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60" windowHeight="8220" activeTab="2"/>
  </bookViews>
  <sheets>
    <sheet name="封面" sheetId="37" r:id="rId1"/>
    <sheet name="1" sheetId="2" r:id="rId2"/>
    <sheet name="1-1" sheetId="3" r:id="rId3"/>
    <sheet name="1-2" sheetId="4" r:id="rId4"/>
    <sheet name="2" sheetId="5" r:id="rId5"/>
    <sheet name="2-1" sheetId="36" r:id="rId6"/>
    <sheet name="2-2" sheetId="6" r:id="rId7"/>
    <sheet name="3" sheetId="31" r:id="rId8"/>
    <sheet name="4" sheetId="7" r:id="rId9"/>
    <sheet name="4-1(1)" sheetId="18" r:id="rId10"/>
    <sheet name="4-1(2)" sheetId="20" r:id="rId11"/>
    <sheet name="4-1(3)" sheetId="22" r:id="rId12"/>
    <sheet name="4-1(4)" sheetId="24" r:id="rId13"/>
    <sheet name="4-2" sheetId="8" r:id="rId14"/>
    <sheet name="4-3" sheetId="9" r:id="rId15"/>
    <sheet name="5" sheetId="11" r:id="rId16"/>
    <sheet name="6" sheetId="33" r:id="rId17"/>
    <sheet name="7" sheetId="28" r:id="rId18"/>
    <sheet name="8" sheetId="29" r:id="rId19"/>
    <sheet name="9" sheetId="30" r:id="rId20"/>
    <sheet name="10(只能查询某个末级单位)" sheetId="38" r:id="rId21"/>
    <sheet name="11" sheetId="35" r:id="rId22"/>
  </sheets>
  <definedNames>
    <definedName name="_xlnm._FilterDatabase" localSheetId="21" hidden="1">'11'!$A$6:$H$6</definedName>
    <definedName name="_xlnm.Print_Area" localSheetId="1">'1'!$A$1:$D$38</definedName>
    <definedName name="_xlnm.Print_Area" localSheetId="20">'10(只能查询某个末级单位)'!$A$1:$H$50</definedName>
    <definedName name="_xlnm.Print_Area" localSheetId="21">'11'!$A$1:$H$142</definedName>
    <definedName name="_xlnm.Print_Area" localSheetId="2">'1-1'!$A$1:$U$35</definedName>
    <definedName name="_xlnm.Print_Area" localSheetId="3">'1-2'!$A$1:$H$35</definedName>
    <definedName name="_xlnm.Print_Area" localSheetId="4">'2'!$A$1:$H$39</definedName>
    <definedName name="_xlnm.Print_Area" localSheetId="5">'2-1'!$A$1:$L$39</definedName>
    <definedName name="_xlnm.Print_Area" localSheetId="6">'2-2'!$A$1:$Y$28</definedName>
    <definedName name="_xlnm.Print_Area" localSheetId="7">'3'!$A$1:$F$17</definedName>
    <definedName name="_xlnm.Print_Area" localSheetId="8">'4'!$A$1:$P$35</definedName>
    <definedName name="_xlnm.Print_Area" localSheetId="9">'4-1(1)'!$A$1:$AF$32</definedName>
    <definedName name="_xlnm.Print_Area" localSheetId="10">'4-1(2)'!$A$1:$AG$14</definedName>
    <definedName name="_xlnm.Print_Area" localSheetId="11">'4-1(3)'!$A$1:$DH$6</definedName>
    <definedName name="_xlnm.Print_Area" localSheetId="12">'4-1(4)'!$A$1:$DH$6</definedName>
    <definedName name="_xlnm.Print_Area" localSheetId="13">'4-2'!$A$1:$G$29</definedName>
    <definedName name="_xlnm.Print_Area" localSheetId="14">'4-3'!$A$1:$F$41</definedName>
    <definedName name="_xlnm.Print_Area" localSheetId="15">'5'!$A$1:$H$6</definedName>
    <definedName name="_xlnm.Print_Area" localSheetId="16">'6'!$A$1:$H$6</definedName>
    <definedName name="_xlnm.Print_Area" localSheetId="17">'7'!$A$1:$H$6</definedName>
    <definedName name="_xlnm.Print_Area" localSheetId="18">'8'!$A$1:$G$11</definedName>
    <definedName name="_xlnm.Print_Area" localSheetId="19">'9'!$A$1:$G$8</definedName>
    <definedName name="_xlnm.Print_Area" localSheetId="0">封面!$A$1:$J$8</definedName>
    <definedName name="_xlnm.Print_Area">#N/A</definedName>
    <definedName name="_xlnm.Print_Titles" localSheetId="1">'1'!$1:$5</definedName>
    <definedName name="_xlnm.Print_Titles" localSheetId="20">'10(只能查询某个末级单位)'!$1:$5</definedName>
    <definedName name="_xlnm.Print_Titles" localSheetId="21">'11'!$1:$7</definedName>
    <definedName name="_xlnm.Print_Titles" localSheetId="2">'1-1'!$1:$6</definedName>
    <definedName name="_xlnm.Print_Titles" localSheetId="3">'1-2'!$1:$6</definedName>
    <definedName name="_xlnm.Print_Titles" localSheetId="4">'2'!$1:$5</definedName>
    <definedName name="_xlnm.Print_Titles" localSheetId="5">'2-1'!$1:$5</definedName>
    <definedName name="_xlnm.Print_Titles" localSheetId="6">'2-2'!$1:$6</definedName>
    <definedName name="_xlnm.Print_Titles" localSheetId="7">'3'!$1:$6</definedName>
    <definedName name="_xlnm.Print_Titles" localSheetId="8">'4'!$1:$6</definedName>
    <definedName name="_xlnm.Print_Titles" localSheetId="9">'4-1(1)'!$1:$6</definedName>
    <definedName name="_xlnm.Print_Titles" localSheetId="10">'4-1(2)'!$1:$6</definedName>
    <definedName name="_xlnm.Print_Titles" localSheetId="11">'4-1(3)'!$1:$6</definedName>
    <definedName name="_xlnm.Print_Titles" localSheetId="12">'4-1(4)'!$1:$6</definedName>
    <definedName name="_xlnm.Print_Titles" localSheetId="13">'4-2'!$1:$6</definedName>
    <definedName name="_xlnm.Print_Titles" localSheetId="14">'4-3'!$1:$6</definedName>
    <definedName name="_xlnm.Print_Titles" localSheetId="15">'5'!$1:$6</definedName>
    <definedName name="_xlnm.Print_Titles" localSheetId="16">'6'!$1:$6</definedName>
    <definedName name="_xlnm.Print_Titles" localSheetId="17">'7'!$1:$6</definedName>
    <definedName name="_xlnm.Print_Titles" localSheetId="18">'8'!$1:$5</definedName>
    <definedName name="_xlnm.Print_Titles" localSheetId="19">'9'!$1:$5</definedName>
    <definedName name="_xlnm.Print_Titles" hidden="1">#N/A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Y28" i="6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P35" i="3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G6" i="29"/>
  <c r="G9"/>
</calcChain>
</file>

<file path=xl/sharedStrings.xml><?xml version="1.0" encoding="utf-8"?>
<sst xmlns="http://schemas.openxmlformats.org/spreadsheetml/2006/main" count="2550" uniqueCount="704">
  <si>
    <t>2019年金口河区部门预算表</t>
  </si>
  <si>
    <t>编制单位（签章）：</t>
  </si>
  <si>
    <t>单位名称</t>
  </si>
  <si>
    <t>编制日期：       2019年 2月12日</t>
  </si>
  <si>
    <t>单位负责人签章：        财务负责人签章：        制表人签章：</t>
  </si>
  <si>
    <t>表1</t>
  </si>
  <si>
    <t>收支预算总表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</si>
  <si>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</si>
  <si>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</si>
  <si>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</si>
  <si>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</si>
  <si>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</si>
  <si>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</si>
  <si>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一般公共预算小计</t>
  </si>
  <si>
    <t>一、一般公共服务支出</t>
  </si>
  <si>
    <t>二、政府性基金预算收入</t>
  </si>
  <si>
    <t>政府性基金</t>
  </si>
  <si>
    <t>二、外交支出</t>
  </si>
  <si>
    <t>三、国有资本经营预算收入</t>
  </si>
  <si>
    <t>国有资本经营预算收入</t>
  </si>
  <si>
    <t>三、国防支出</t>
  </si>
  <si>
    <t>四、上级补助收入</t>
  </si>
  <si>
    <t>四、公共安全支出</t>
  </si>
  <si>
    <t>五、财政专户管理资金</t>
  </si>
  <si>
    <t>财政专户管理资金</t>
  </si>
  <si>
    <t>五、教育支出</t>
  </si>
  <si>
    <t>六、事业单位经营收入</t>
  </si>
  <si>
    <t>事业单位经营收入</t>
  </si>
  <si>
    <t>六、科学技术支出</t>
  </si>
  <si>
    <t>七、其他资金收入</t>
  </si>
  <si>
    <t>其他资金收入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</si>
  <si>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</si>
  <si>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</si>
  <si>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</si>
  <si>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</si>
  <si>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</si>
  <si>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</si>
  <si>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</si>
  <si>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</si>
  <si>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</si>
  <si>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</si>
  <si>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</si>
  <si>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</si>
  <si>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</si>
  <si>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</si>
  <si>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</si>
  <si>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</si>
  <si>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</si>
  <si>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</si>
  <si>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</si>
  <si>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</si>
  <si>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</si>
  <si>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</si>
  <si>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</si>
  <si>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</si>
  <si>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</si>
  <si>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九、用事业基金弥补收支差额</t>
  </si>
  <si>
    <t xml:space="preserve">三十、事业单位结余分配 </t>
  </si>
  <si>
    <t>十、上年结转</t>
  </si>
  <si>
    <t>三十一、结转下年</t>
  </si>
  <si>
    <t>收入总计</t>
  </si>
  <si>
    <t>支出总计</t>
  </si>
  <si>
    <t>表1-1</t>
  </si>
  <si>
    <t>部门收入总表</t>
  </si>
  <si>
    <t>项                 目</t>
  </si>
  <si>
    <t>总计</t>
  </si>
  <si>
    <t>当年收入</t>
  </si>
  <si>
    <t>上年结转</t>
  </si>
  <si>
    <t>科目编码</t>
  </si>
  <si>
    <t>单位代码</t>
  </si>
  <si>
    <t>单位名称(科目)</t>
  </si>
  <si>
    <t>合计</t>
  </si>
  <si>
    <t>一般公共预算收入</t>
  </si>
  <si>
    <t>国有资本经营收入</t>
  </si>
  <si>
    <t>社保基金预算</t>
  </si>
  <si>
    <t>上级补助收入</t>
  </si>
  <si>
    <t>类</t>
  </si>
  <si>
    <t>款</t>
  </si>
  <si>
    <t>项</t>
  </si>
  <si>
    <t>经费拨款</t>
  </si>
  <si>
    <t>专项收入</t>
  </si>
  <si>
    <t>行政性收费</t>
  </si>
  <si>
    <t>其他非税</t>
  </si>
  <si>
    <t>其他一般公共预算</t>
  </si>
  <si>
    <t>单位编码</t>
  </si>
  <si>
    <t>表1-2</t>
  </si>
  <si>
    <t>支出预算表</t>
  </si>
  <si>
    <t>项        目</t>
  </si>
  <si>
    <t>合  计</t>
  </si>
  <si>
    <t>基本支出</t>
  </si>
  <si>
    <t>项目支出</t>
  </si>
  <si>
    <t>科目名称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</si>
  <si>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</si>
  <si>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</si>
  <si>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</si>
  <si>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</si>
  <si>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</si>
  <si>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</si>
  <si>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</si>
  <si>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</si>
  <si>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</si>
  <si>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</si>
  <si>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</si>
  <si>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</si>
  <si>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</si>
  <si>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</si>
  <si>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</si>
  <si>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</si>
  <si>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一般公共预算结转</t>
  </si>
  <si>
    <t xml:space="preserve">    教育支出</t>
  </si>
  <si>
    <t xml:space="preserve">    政府性基金预算结转</t>
  </si>
  <si>
    <t xml:space="preserve">    科学技术支出</t>
  </si>
  <si>
    <t xml:space="preserve">    国有资本经营预算结转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</si>
  <si>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</si>
  <si>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</si>
  <si>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</si>
  <si>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</si>
  <si>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</si>
  <si>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</si>
  <si>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</si>
  <si>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</si>
  <si>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</si>
  <si>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</si>
  <si>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</si>
  <si>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</si>
  <si>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</si>
  <si>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</si>
  <si>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</si>
  <si>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</si>
  <si>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</si>
  <si>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</si>
  <si>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</si>
  <si>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</si>
  <si>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</si>
  <si>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</si>
  <si>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</si>
  <si>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</si>
  <si>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</si>
  <si>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</si>
  <si>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财政拨款收入预算表</t>
  </si>
  <si>
    <t>单位名称（科目）</t>
  </si>
  <si>
    <t>一般公共财政预算收入</t>
  </si>
  <si>
    <t>小计</t>
  </si>
  <si>
    <t>其中：经费拨款</t>
  </si>
  <si>
    <t>一般公共预算结转</t>
  </si>
  <si>
    <t>基金结转</t>
  </si>
  <si>
    <t>表2-2</t>
  </si>
  <si>
    <t>财政拨款支出预算表（政府经济分类科目）</t>
  </si>
  <si>
    <t>当年财政拨款安排</t>
  </si>
  <si>
    <t>上年结转安排</t>
  </si>
  <si>
    <t>一般公共预算拨款</t>
  </si>
  <si>
    <t>国有资本经营预算安排</t>
  </si>
  <si>
    <t>政府性基金预算结转</t>
  </si>
  <si>
    <t>国有资本经营预算结转</t>
  </si>
  <si>
    <t>表3</t>
  </si>
  <si>
    <t>基本支出预算表</t>
  </si>
  <si>
    <t>其中：一般公共预算</t>
  </si>
  <si>
    <t>人员支出</t>
  </si>
  <si>
    <t>公用支出</t>
  </si>
  <si>
    <t>表4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</si>
  <si>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</si>
  <si>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</si>
  <si>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</si>
  <si>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</si>
  <si>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</si>
  <si>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</si>
  <si>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</si>
  <si>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</si>
  <si>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</si>
  <si>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</si>
  <si>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</si>
  <si>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</si>
  <si>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</si>
  <si>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</si>
  <si>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</si>
  <si>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</si>
  <si>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</si>
  <si>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</si>
  <si>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</si>
  <si>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</si>
  <si>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</si>
  <si>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</si>
  <si>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</si>
  <si>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</si>
  <si>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</si>
  <si>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</si>
  <si>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</si>
  <si>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</si>
  <si>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</si>
  <si>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</si>
  <si>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</si>
  <si>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</si>
  <si>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</si>
  <si>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</si>
  <si>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</si>
  <si>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个人农业生产生产补贴</t>
  </si>
  <si>
    <t>其他对个人和家庭的补助支出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</si>
  <si>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</si>
  <si>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</si>
  <si>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</si>
  <si>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</si>
  <si>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</si>
  <si>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</si>
  <si>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</si>
  <si>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</si>
  <si>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</si>
  <si>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</si>
  <si>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</si>
  <si>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</si>
  <si>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</si>
  <si>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</si>
  <si>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</si>
  <si>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</si>
  <si>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</si>
  <si>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</si>
  <si>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</si>
  <si>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</si>
  <si>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</si>
  <si>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</si>
  <si>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</si>
  <si>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</si>
  <si>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</si>
  <si>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</si>
  <si>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</si>
  <si>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</si>
  <si>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</si>
  <si>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</si>
  <si>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</si>
  <si>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</si>
  <si>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</si>
  <si>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</si>
  <si>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</si>
  <si>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</si>
  <si>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</si>
  <si>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</si>
  <si>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</si>
  <si>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</si>
  <si>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</si>
  <si>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</si>
  <si>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</si>
  <si>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</si>
  <si>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</si>
  <si>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</si>
  <si>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</si>
  <si>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</si>
  <si>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</si>
  <si>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</si>
  <si>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</si>
  <si>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</si>
  <si>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</si>
  <si>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</si>
  <si>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表4-1(4)</t>
  </si>
  <si>
    <t>其他资本性支出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</si>
  <si>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</si>
  <si>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</si>
  <si>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</si>
  <si>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</si>
  <si>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</si>
  <si>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</si>
  <si>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</si>
  <si>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</si>
  <si>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</si>
  <si>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</si>
  <si>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</si>
  <si>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</si>
  <si>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</si>
  <si>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赠与</t>
  </si>
  <si>
    <t>国家赔偿费用支出</t>
  </si>
  <si>
    <t>对民间非盈利组织和群众性自治组织补贴</t>
  </si>
  <si>
    <t>表4-2</t>
  </si>
  <si>
    <t>一般公共预算基本支出预算表</t>
  </si>
  <si>
    <t>经济分类科目</t>
  </si>
  <si>
    <t>人员经费</t>
  </si>
  <si>
    <t>公用经费</t>
  </si>
  <si>
    <t>表4-3</t>
  </si>
  <si>
    <t>一般公共预算项目支出预算表</t>
  </si>
  <si>
    <t>项                    目</t>
  </si>
  <si>
    <t>金额</t>
  </si>
  <si>
    <t>单位名称(项目)</t>
  </si>
  <si>
    <t>项目名称</t>
  </si>
  <si>
    <t>表5</t>
  </si>
  <si>
    <t>政府性基金预算表</t>
  </si>
  <si>
    <t>本年政府性基金预算支出</t>
  </si>
  <si>
    <t>表6</t>
  </si>
  <si>
    <t>国有资本经营支出预算表</t>
  </si>
  <si>
    <t>本年国有资本经营预算支出</t>
  </si>
  <si>
    <t>表7</t>
  </si>
  <si>
    <t>社会保险基金预算表</t>
  </si>
  <si>
    <t>本年社会保险基金预算支出</t>
  </si>
  <si>
    <t>表8</t>
  </si>
  <si>
    <t>“三公”经费财政拨款预算表</t>
  </si>
  <si>
    <t>项目</t>
  </si>
  <si>
    <t>本年预算数</t>
  </si>
  <si>
    <t>其中：财政拨款</t>
  </si>
  <si>
    <t>社会保险基金预算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</si>
  <si>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</si>
  <si>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</si>
  <si>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</si>
  <si>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</si>
  <si>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</si>
  <si>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表9</t>
  </si>
  <si>
    <t>政府采购预算表</t>
  </si>
  <si>
    <t>年度</t>
  </si>
  <si>
    <t>采购方式</t>
  </si>
  <si>
    <t>采购目录</t>
  </si>
  <si>
    <t>数量</t>
  </si>
  <si>
    <t>附件3：</t>
  </si>
  <si>
    <t>部门整体支出绩效目标申报表</t>
  </si>
  <si>
    <t>（2019年度）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</si>
  <si>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</si>
  <si>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</si>
  <si>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</si>
  <si>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</si>
  <si>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</si>
  <si>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</si>
  <si>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</si>
  <si>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</si>
  <si>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</si>
  <si>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</si>
  <si>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</si>
  <si>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任务4</t>
  </si>
  <si>
    <t>任务5</t>
  </si>
  <si>
    <t>任务6</t>
  </si>
  <si>
    <t>任务7</t>
  </si>
  <si>
    <t>任务8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</si>
  <si>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</si>
  <si>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</si>
  <si>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</si>
  <si>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</si>
  <si>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</si>
  <si>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</si>
  <si>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</si>
  <si>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</si>
  <si>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</si>
  <si>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</si>
  <si>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</si>
  <si>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</si>
  <si>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</si>
  <si>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</si>
  <si>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</si>
  <si>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</si>
  <si>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</si>
  <si>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</si>
  <si>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</si>
  <si>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</si>
  <si>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项目绩效目</t>
  </si>
  <si>
    <t>绩效目标</t>
  </si>
  <si>
    <t>业务股室</t>
  </si>
  <si>
    <t>三级指标（当年）</t>
  </si>
  <si>
    <t>指标指（当年）</t>
  </si>
  <si>
    <t>*</t>
  </si>
  <si>
    <t>金口河区人社</t>
  </si>
  <si>
    <t>金口河区人社</t>
    <phoneticPr fontId="0" type="noConversion"/>
  </si>
  <si>
    <t>单位：金口河区人社</t>
    <phoneticPr fontId="0" type="noConversion"/>
  </si>
  <si>
    <t>313</t>
  </si>
  <si>
    <t xml:space="preserve">  313001</t>
  </si>
  <si>
    <t xml:space="preserve">  区人力资源和社会保障局</t>
  </si>
  <si>
    <t>201</t>
  </si>
  <si>
    <t>10</t>
  </si>
  <si>
    <t>01</t>
  </si>
  <si>
    <t xml:space="preserve">    313001</t>
  </si>
  <si>
    <t xml:space="preserve">    行政运行（人力）</t>
  </si>
  <si>
    <t>50</t>
  </si>
  <si>
    <t xml:space="preserve">    事业运行（人力）</t>
  </si>
  <si>
    <t>99</t>
  </si>
  <si>
    <t xml:space="preserve">    其他人力资源事务支出</t>
  </si>
  <si>
    <t>208</t>
  </si>
  <si>
    <t>08</t>
  </si>
  <si>
    <t xml:space="preserve">    信息化建设</t>
  </si>
  <si>
    <t xml:space="preserve">    其他人力资源和社会保障管理事务支出</t>
  </si>
  <si>
    <t>05</t>
  </si>
  <si>
    <t xml:space="preserve">    机关事业单位基本养老保险缴费支出</t>
  </si>
  <si>
    <t>06</t>
  </si>
  <si>
    <t xml:space="preserve">    机关事业单位职业年金缴费支出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</si>
  <si>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</si>
  <si>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</si>
  <si>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</si>
  <si>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</si>
  <si>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</si>
  <si>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</si>
  <si>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213</t>
  </si>
  <si>
    <t xml:space="preserve">    其他扶贫支出</t>
  </si>
  <si>
    <t>221</t>
  </si>
  <si>
    <t xml:space="preserve">    住房公积金</t>
  </si>
  <si>
    <t xml:space="preserve">  313003</t>
  </si>
  <si>
    <t xml:space="preserve">  区社保局</t>
  </si>
  <si>
    <t>26</t>
  </si>
  <si>
    <t xml:space="preserve">    313003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</si>
  <si>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</si>
  <si>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</si>
  <si>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</si>
  <si>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>27</t>
  </si>
  <si>
    <t xml:space="preserve">    财政对工伤保险基金的补助</t>
  </si>
  <si>
    <t>03</t>
  </si>
  <si>
    <t xml:space="preserve">    财政对生育保险基金的补助</t>
  </si>
  <si>
    <t xml:space="preserve">    其他财政对社会保险基金的补助</t>
  </si>
  <si>
    <t>12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</si>
  <si>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</si>
  <si>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</si>
  <si>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</si>
  <si>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>13</t>
  </si>
  <si>
    <t xml:space="preserve">    城乡医疗救助</t>
  </si>
  <si>
    <t xml:space="preserve">    其他医疗救助支出</t>
  </si>
  <si>
    <t>单位：金口河区人社</t>
    <phoneticPr fontId="0" type="noConversion"/>
  </si>
  <si>
    <t xml:space="preserve">    基本支出</t>
  </si>
  <si>
    <t>313001</t>
  </si>
  <si>
    <t xml:space="preserve">      行政运行（人力）</t>
  </si>
  <si>
    <t xml:space="preserve">      事业运行（人力）</t>
  </si>
  <si>
    <t xml:space="preserve">      机关事业单位基本养老保险缴费支出</t>
  </si>
  <si>
    <t xml:space="preserve">      机关事业单位职业年金缴费支出</t>
  </si>
  <si>
    <t xml:space="preserve">      其他社会保障和就业支出</t>
  </si>
  <si>
    <t xml:space="preserve">      行政单位医疗</t>
  </si>
  <si>
    <t xml:space="preserve">      事业单位医疗</t>
  </si>
  <si>
    <t xml:space="preserve">      住房公积金</t>
  </si>
  <si>
    <t xml:space="preserve">    项目支出</t>
  </si>
  <si>
    <t xml:space="preserve">      其他人力资源事务支出</t>
  </si>
  <si>
    <t xml:space="preserve">      信息化建设</t>
  </si>
  <si>
    <t xml:space="preserve">      其他人力资源和社会保障管理事务支出</t>
  </si>
  <si>
    <t xml:space="preserve">      其他扶贫支出</t>
  </si>
  <si>
    <t>313003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</si>
  <si>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</si>
  <si>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</si>
  <si>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</si>
  <si>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</si>
  <si>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</si>
  <si>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</si>
  <si>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</si>
  <si>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</si>
  <si>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</si>
  <si>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  城乡医疗救助</t>
  </si>
  <si>
    <t xml:space="preserve">      其他医疗救助支出</t>
  </si>
  <si>
    <t>区人力资源和社会保障局</t>
  </si>
  <si>
    <t xml:space="preserve">  501</t>
  </si>
  <si>
    <t xml:space="preserve">  （政府）机关工资福利支出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</si>
  <si>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</si>
  <si>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</si>
  <si>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</si>
  <si>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</si>
  <si>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</si>
  <si>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</si>
  <si>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>50199</t>
  </si>
  <si>
    <t xml:space="preserve">    其他工资福利支出</t>
  </si>
  <si>
    <t xml:space="preserve">  502</t>
  </si>
  <si>
    <t xml:space="preserve">  （政府）机关商品和服务支出</t>
  </si>
  <si>
    <t>502</t>
  </si>
  <si>
    <t>50201</t>
  </si>
  <si>
    <t xml:space="preserve">    办公经费</t>
  </si>
  <si>
    <t>50206</t>
  </si>
  <si>
    <t xml:space="preserve">    公务接待费</t>
  </si>
  <si>
    <t>50208</t>
  </si>
  <si>
    <t xml:space="preserve">    公务用车运行维护费</t>
  </si>
  <si>
    <t xml:space="preserve">  505</t>
  </si>
  <si>
    <t xml:space="preserve">  （政府）对事业单位经常性补助</t>
  </si>
  <si>
    <t>505</t>
  </si>
  <si>
    <t>50501</t>
  </si>
  <si>
    <t xml:space="preserve">    工资福利支出</t>
  </si>
  <si>
    <t xml:space="preserve">  509</t>
  </si>
  <si>
    <t xml:space="preserve">  （政府）对个人和家庭的补助</t>
  </si>
  <si>
    <t>509</t>
  </si>
  <si>
    <t>50901</t>
  </si>
  <si>
    <t xml:space="preserve">    社会福利和救助</t>
  </si>
  <si>
    <t>50999</t>
  </si>
  <si>
    <t xml:space="preserve">    其他对个人和家庭补助</t>
  </si>
  <si>
    <t>区社保局</t>
  </si>
  <si>
    <t>单位：金口河区人社</t>
    <phoneticPr fontId="0" type="noConversion"/>
  </si>
  <si>
    <t xml:space="preserve">  301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</si>
  <si>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</si>
  <si>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</si>
  <si>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</si>
  <si>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</si>
  <si>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</si>
  <si>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</si>
  <si>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</si>
  <si>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</si>
  <si>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30106</t>
  </si>
  <si>
    <t xml:space="preserve">    伙食补助费</t>
  </si>
  <si>
    <t>30107</t>
  </si>
  <si>
    <t xml:space="preserve">    绩效工资</t>
  </si>
  <si>
    <t>30108</t>
  </si>
  <si>
    <t xml:space="preserve">    养老保险</t>
  </si>
  <si>
    <t>30109</t>
  </si>
  <si>
    <t xml:space="preserve">    职业年金</t>
  </si>
  <si>
    <t>30110</t>
  </si>
  <si>
    <t xml:space="preserve">    基本医疗保险缴费</t>
  </si>
  <si>
    <t>30112</t>
  </si>
  <si>
    <t xml:space="preserve">    其他社会保障缴费</t>
  </si>
  <si>
    <t>30113</t>
  </si>
  <si>
    <t>30199</t>
  </si>
  <si>
    <t xml:space="preserve">  302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</si>
  <si>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</si>
  <si>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</si>
  <si>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</si>
  <si>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</si>
  <si>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</si>
  <si>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</si>
  <si>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30217</t>
  </si>
  <si>
    <t>30231</t>
  </si>
  <si>
    <t>30239</t>
  </si>
  <si>
    <t xml:space="preserve">    其他交通费用</t>
  </si>
  <si>
    <t xml:space="preserve">  303</t>
  </si>
  <si>
    <t xml:space="preserve">  对个人和家庭的补助</t>
  </si>
  <si>
    <t>303</t>
  </si>
  <si>
    <t>30309</t>
  </si>
  <si>
    <t xml:space="preserve">    奖励金</t>
  </si>
  <si>
    <t xml:space="preserve">    社保窗口人员绩效考核奖</t>
  </si>
  <si>
    <t xml:space="preserve">    公务员考核奖</t>
  </si>
  <si>
    <t xml:space="preserve">    三支一扶人员经费</t>
  </si>
  <si>
    <t xml:space="preserve">    网络安全费和使用费</t>
  </si>
  <si>
    <t xml:space="preserve">    公务员及事业单位招考工作经费</t>
  </si>
  <si>
    <t xml:space="preserve">    劳动人力资源社保征收管理培训工作经费</t>
  </si>
  <si>
    <t xml:space="preserve">    劳动人事争议仲裁、劳动争议和行政调解经费</t>
  </si>
  <si>
    <t xml:space="preserve">    城乡居民养老医疗保险工作经费</t>
  </si>
  <si>
    <t xml:space="preserve">    社保基金监督举报奖励经费</t>
  </si>
  <si>
    <t xml:space="preserve">    脱贫攻坚帮扶专项工作经费（第一书记下乡补贴）</t>
  </si>
  <si>
    <t xml:space="preserve">    财政对特殊军龄人员补贴</t>
  </si>
  <si>
    <t xml:space="preserve">    征地农转非养老历史欠费</t>
  </si>
  <si>
    <t xml:space="preserve">    财政对残疾人代缴城乡养老保费</t>
  </si>
  <si>
    <t xml:space="preserve">    财政对城乡养老保险区级财政补贴</t>
  </si>
  <si>
    <t xml:space="preserve">    编外人员养老保险历年欠费</t>
  </si>
  <si>
    <t xml:space="preserve">    退休人员职业年金补助</t>
  </si>
  <si>
    <t xml:space="preserve">    财政对工伤保险补助</t>
  </si>
  <si>
    <t xml:space="preserve">    生育保险收支缺口</t>
  </si>
  <si>
    <t xml:space="preserve">    全区到龄人员医疗保险</t>
  </si>
  <si>
    <t xml:space="preserve">    军队自主择业医疗保险补助</t>
  </si>
  <si>
    <t xml:space="preserve">    老机保退休人员和遗属各类费用</t>
  </si>
  <si>
    <t xml:space="preserve">    离休干部生活补贴</t>
  </si>
  <si>
    <t xml:space="preserve">    离休干部及伤残军人医疗补助</t>
  </si>
  <si>
    <t xml:space="preserve">    军转干医疗保险补助</t>
  </si>
  <si>
    <t xml:space="preserve">    财政对城乡居民医疗保险区级财政补贴</t>
  </si>
  <si>
    <t xml:space="preserve">    城镇18周岁以上低保、三无人员和尘肺病患者医疗保险补助</t>
  </si>
  <si>
    <t xml:space="preserve">    征地农转非城乡居民医疗保险补助</t>
  </si>
  <si>
    <t xml:space="preserve">    编外人员医疗保险补助</t>
  </si>
  <si>
    <t xml:space="preserve">    征地农转非城镇职工医疗保险补助</t>
  </si>
  <si>
    <t xml:space="preserve">    建国初期退休人员门诊医疗补助资金</t>
  </si>
  <si>
    <t xml:space="preserve">    建国初期退休人员住院医疗保险补助</t>
  </si>
  <si>
    <t/>
  </si>
  <si>
    <t>单位：金口河区人社</t>
    <phoneticPr fontId="0" type="noConversion"/>
  </si>
  <si>
    <t>2019</t>
  </si>
  <si>
    <t>分散</t>
  </si>
  <si>
    <t>其他办公自动化设备</t>
  </si>
  <si>
    <t>区人力资源和社会保障局</t>
    <phoneticPr fontId="0" type="noConversion"/>
  </si>
  <si>
    <t>基本运行经费</t>
    <phoneticPr fontId="0" type="noConversion"/>
  </si>
  <si>
    <t>网络安全和使用费、城乡居民养老医疗保险工作经费</t>
    <phoneticPr fontId="0" type="noConversion"/>
  </si>
  <si>
    <t>劳动人力资源和社保征收管理培训工作经费</t>
    <phoneticPr fontId="0" type="noConversion"/>
  </si>
  <si>
    <t>公务员及事业单位招考工作经费</t>
  </si>
  <si>
    <t>公务员及事业单位招考工作经费</t>
    <phoneticPr fontId="0" type="noConversion"/>
  </si>
  <si>
    <t>三支一扶人员经费、社保窗口人员绩效考核奖、公务员考核奖、</t>
    <phoneticPr fontId="0" type="noConversion"/>
  </si>
  <si>
    <t>社保基金监督举报奖励经费</t>
  </si>
  <si>
    <t>社保基金监督举报奖励经费</t>
    <phoneticPr fontId="0" type="noConversion"/>
  </si>
  <si>
    <t>劳动人事争议仲裁和行政调解经费</t>
    <phoneticPr fontId="0" type="noConversion"/>
  </si>
  <si>
    <t>三支一扶人员经费</t>
  </si>
  <si>
    <t>三支一扶人员经费</t>
    <phoneticPr fontId="0" type="noConversion"/>
  </si>
  <si>
    <t>按14人</t>
    <phoneticPr fontId="0" type="noConversion"/>
  </si>
  <si>
    <t>公务员考核奖</t>
  </si>
  <si>
    <t>考录</t>
    <phoneticPr fontId="0" type="noConversion"/>
  </si>
  <si>
    <t>以市上批准为准</t>
    <phoneticPr fontId="0" type="noConversion"/>
  </si>
  <si>
    <t>2019</t>
    <phoneticPr fontId="0" type="noConversion"/>
  </si>
  <si>
    <t>公务员及事业单位招考工作经费</t>
    <phoneticPr fontId="0" type="noConversion"/>
  </si>
  <si>
    <t>以市局统一时间要求完成</t>
    <phoneticPr fontId="0" type="noConversion"/>
  </si>
  <si>
    <t>人才引进</t>
    <phoneticPr fontId="0" type="noConversion"/>
  </si>
  <si>
    <t>提升公务招录选拔人才，更好建设金口河</t>
    <phoneticPr fontId="0" type="noConversion"/>
  </si>
  <si>
    <t>公众满意度</t>
  </si>
  <si>
    <t>公众满意度</t>
    <phoneticPr fontId="0" type="noConversion"/>
  </si>
  <si>
    <t>100%</t>
  </si>
  <si>
    <t>社保股</t>
  </si>
  <si>
    <t xml:space="preserve">  社保股</t>
  </si>
  <si>
    <t>城乡居民养老医疗保险工作经费</t>
  </si>
  <si>
    <t>总体目标</t>
  </si>
  <si>
    <t>城乡居民参加养老医疗保险工作经费</t>
  </si>
  <si>
    <t>按社保2019年实际参保人数决定</t>
  </si>
  <si>
    <t>2019年</t>
  </si>
  <si>
    <t>社会效益指标</t>
  </si>
  <si>
    <t>提高参保率</t>
  </si>
  <si>
    <t>可持续影响指标</t>
  </si>
  <si>
    <t>90%</t>
  </si>
  <si>
    <t>按各单位人才需求量</t>
  </si>
  <si>
    <t>按市局规定时间</t>
  </si>
  <si>
    <t>招录人才，服务金口河</t>
  </si>
  <si>
    <t>按区上确定人数</t>
  </si>
  <si>
    <t>2018年年度考核优秀等次的公务员（参公人员）</t>
  </si>
  <si>
    <t>提高公务员（参公人员）的工作积极性和服务质量</t>
  </si>
  <si>
    <t>劳动人力资源社保征收管理培训工作经费</t>
  </si>
  <si>
    <t>经济效益指标</t>
  </si>
  <si>
    <t>提高人员素质，更好服务人民</t>
  </si>
  <si>
    <t>劳动人事争议仲裁、劳动争议和行政调解经费</t>
  </si>
  <si>
    <t>劳动人事争议仲裁、劳动争议和行政调解工作经费</t>
  </si>
  <si>
    <t>劳动人事争议仲裁、劳动争议和行政调解工作</t>
  </si>
  <si>
    <t>调解人事劳动纠纷，建设和谐劳动关系</t>
  </si>
  <si>
    <t>95%</t>
  </si>
  <si>
    <t>14人</t>
  </si>
  <si>
    <t>促进高校毕业生就业</t>
  </si>
  <si>
    <t>社保窗口人员绩效考核奖</t>
  </si>
  <si>
    <t>21人</t>
  </si>
  <si>
    <t>年度考核合格</t>
  </si>
  <si>
    <t>提高人员服务热情</t>
  </si>
  <si>
    <t>据实</t>
  </si>
  <si>
    <t>提高群众对社保基金的监督管理</t>
  </si>
  <si>
    <t>脱贫攻坚帮扶专项工作经费（第一书记下乡补贴）</t>
  </si>
  <si>
    <t>脱贫攻坚帮扶专项工作经费</t>
  </si>
  <si>
    <t>32人</t>
  </si>
  <si>
    <t>提升干部驻村帮扶热情，提升脱贫攻坚质量，打好脱贫攻坚战。</t>
  </si>
  <si>
    <t>网络安全费和使用费</t>
  </si>
  <si>
    <t>社保网络安全和使用费</t>
  </si>
  <si>
    <t>维护社保网络的安全，更好服务于群众</t>
  </si>
  <si>
    <t>编外人员养老保险历年欠费</t>
  </si>
  <si>
    <t>补助完成时间</t>
  </si>
  <si>
    <t>带动参保率</t>
  </si>
  <si>
    <t>99%</t>
  </si>
  <si>
    <t>编外人员的满意度</t>
  </si>
  <si>
    <t>编外人员医疗保险补助</t>
  </si>
  <si>
    <t>带动编外人员参保率</t>
  </si>
  <si>
    <t>财政对残疾人代缴城乡养老保费</t>
  </si>
  <si>
    <t>养老保险代缴到位</t>
  </si>
  <si>
    <t>减少残疾人参保负担</t>
  </si>
  <si>
    <t>参保人的满意度</t>
  </si>
  <si>
    <t>财政对城乡居民医疗保险区级财政补贴</t>
  </si>
  <si>
    <t>城乡居民医保财政补贴到位</t>
  </si>
  <si>
    <t>增加社会医疗保障</t>
  </si>
  <si>
    <t>城乡居民医保参保人满意度</t>
  </si>
  <si>
    <t>财政对城乡养老保险区级财政补贴</t>
  </si>
  <si>
    <t>城乡养老保险区级补助到位</t>
  </si>
  <si>
    <t>增加城乡居民养老保障</t>
  </si>
  <si>
    <t>提高城乡养老保险参保人满意度</t>
  </si>
  <si>
    <t>财政对工伤保险补助</t>
  </si>
  <si>
    <t>工伤保险补助到位</t>
  </si>
  <si>
    <t>增加工伤保险社会保障</t>
  </si>
  <si>
    <t>提高参保单位、参保人满意度</t>
  </si>
  <si>
    <t>财政对特殊军龄人员补贴</t>
  </si>
  <si>
    <t>特殊军龄补贴到位</t>
  </si>
  <si>
    <t>特殊军龄人员社会保障</t>
  </si>
  <si>
    <t>特殊军龄人员满意度</t>
  </si>
  <si>
    <t>城镇18周岁以上低保、三无人员和尘肺病患者医疗保险补助</t>
  </si>
  <si>
    <t>参保人员代缴医保到位</t>
  </si>
  <si>
    <t>城镇18周岁以上医保、三无人员和尘肺病医保保障</t>
  </si>
  <si>
    <t>提升参保人员满意度</t>
  </si>
  <si>
    <t>建国初期退休人员门诊医疗补助资金</t>
  </si>
  <si>
    <t>医疗保险补助到位</t>
  </si>
  <si>
    <t>建国初期退休人员医保补助保障</t>
  </si>
  <si>
    <t>建国初期退休人员满意度</t>
  </si>
  <si>
    <t>建国初期退休人员住院医疗保险补助</t>
  </si>
  <si>
    <t>建国初期退休人员医保补助到位</t>
  </si>
  <si>
    <t>建国初期退休人员医疗保障</t>
  </si>
  <si>
    <t>军队自主择业医疗保险补助</t>
  </si>
  <si>
    <t>军队自主择业医保补助到位</t>
  </si>
  <si>
    <t>军队自主择业医保补助保障</t>
  </si>
  <si>
    <t>军队自主择业人员满意度</t>
  </si>
  <si>
    <t>军转干医疗保险补助</t>
  </si>
  <si>
    <t>军转干医疗补助到位</t>
  </si>
  <si>
    <t>军转干医疗保障</t>
  </si>
  <si>
    <t>军转干人员满意度</t>
  </si>
  <si>
    <t>老机保退休人员和遗属各类费用</t>
  </si>
  <si>
    <t>遗属2人，退休人员25人</t>
  </si>
  <si>
    <t>根据退休人员的实际情况</t>
  </si>
  <si>
    <t>按工资科核算实际支付、民政部门的文件</t>
  </si>
  <si>
    <t>减少死亡人员的家属的支出，改善遗属的生活条件</t>
  </si>
  <si>
    <t>离休干部及伤残军人医疗补助</t>
  </si>
  <si>
    <t>离休干部及伤残军人医疗补助到位</t>
  </si>
  <si>
    <t>离休干部及伤残军人医疗保障</t>
  </si>
  <si>
    <t>离休干部及伤残军人满意度</t>
  </si>
  <si>
    <t>离休干部生活补贴</t>
  </si>
  <si>
    <t>离休干部生活补贴到位</t>
  </si>
  <si>
    <t>离休干部生活补贴保障</t>
  </si>
  <si>
    <t>离休干部满意度</t>
  </si>
  <si>
    <t>全区到龄人员医疗保险</t>
  </si>
  <si>
    <t>全区到龄人员医保补助到位</t>
  </si>
  <si>
    <t>全区到龄人员医疗保障</t>
  </si>
  <si>
    <t>全区到龄人员满意度</t>
  </si>
  <si>
    <t>生育保险收支缺口</t>
  </si>
  <si>
    <t>生育保险补助到位</t>
  </si>
  <si>
    <t>生育保险补助保障</t>
  </si>
  <si>
    <t>参保人满意度</t>
  </si>
  <si>
    <t>退休人员职业年金补助</t>
  </si>
  <si>
    <t>退休人员职业年金发放</t>
  </si>
  <si>
    <t>退休人员职业年金补助人数</t>
  </si>
  <si>
    <t>发放人数</t>
  </si>
  <si>
    <t>退休人员职业年金补助金额</t>
  </si>
  <si>
    <t>发放金额</t>
  </si>
  <si>
    <t>退休人员职业年金补助利息</t>
  </si>
  <si>
    <t>征地农转非城乡居民医疗保险补助</t>
  </si>
  <si>
    <t>征地农转非城乡居民医保补助到位</t>
  </si>
  <si>
    <t>征地农转非城乡居民医疗保障</t>
  </si>
  <si>
    <t>征地农转非城乡居民满意度</t>
  </si>
  <si>
    <t>征地农转非城镇职工医疗保险补助</t>
  </si>
  <si>
    <t>征地农转非城镇职工医疗补助到位</t>
  </si>
  <si>
    <t>征地农转非城镇职工医疗保障</t>
  </si>
  <si>
    <t>征地农转非城镇职工满意度</t>
  </si>
  <si>
    <t>征地农转非养老历史欠费</t>
  </si>
  <si>
    <t>征地农转非养老保险补助到位</t>
  </si>
  <si>
    <t>征地农转非养老保险保障</t>
  </si>
  <si>
    <t>征地农转非人员满意度</t>
  </si>
  <si>
    <t>任务9</t>
    <phoneticPr fontId="0" type="noConversion"/>
  </si>
  <si>
    <t>脱贫攻坚帮扶专项工作经费</t>
    <phoneticPr fontId="0" type="noConversion"/>
  </si>
  <si>
    <t>社保医保专项业务费</t>
    <phoneticPr fontId="0" type="noConversion"/>
  </si>
  <si>
    <t>以实际参保人数</t>
    <phoneticPr fontId="0" type="noConversion"/>
  </si>
  <si>
    <t>以市上批准人数</t>
    <phoneticPr fontId="0" type="noConversion"/>
  </si>
  <si>
    <t>社保医保专项业务费</t>
    <phoneticPr fontId="0" type="noConversion"/>
  </si>
  <si>
    <t>社保医保专项业务费</t>
    <phoneticPr fontId="0" type="noConversion"/>
  </si>
  <si>
    <t>全覆盖</t>
    <phoneticPr fontId="0" type="noConversion"/>
  </si>
  <si>
    <t>社保医保专项业务费</t>
    <phoneticPr fontId="0" type="noConversion"/>
  </si>
  <si>
    <r>
      <t>2</t>
    </r>
    <r>
      <rPr>
        <sz val="12"/>
        <rFont val="宋体"/>
        <family val="3"/>
        <charset val="134"/>
      </rPr>
      <t>019年</t>
    </r>
    <phoneticPr fontId="0" type="noConversion"/>
  </si>
  <si>
    <t>100%</t>
    <phoneticPr fontId="0" type="noConversion"/>
  </si>
  <si>
    <r>
      <t>9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%</t>
    </r>
    <phoneticPr fontId="0" type="noConversion"/>
  </si>
  <si>
    <t>提高民生保障</t>
    <phoneticPr fontId="0" type="noConversion"/>
  </si>
  <si>
    <t>充分发挥民生保障部门职能，全面落实就业政策，促进社会就业更加充分；深化人事人才制度改革，打造高素质人才队伍；规范劳动用工，建立更加和谐稳定的新型劳动关系，为全区经济社会发展提供坚实的民生保障和人才支撑。</t>
    <phoneticPr fontId="0" type="noConversion"/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</si>
</sst>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176" formatCode="_ &quot;￥&quot;* #,##0.00_ ;_ &quot;￥&quot;* \-#,##0.00_ ;_ &quot;￥&quot;* &quot;-&quot;??_ ;_ @_ "/>
    <numFmt numFmtId="177" formatCode="#,##0_ "/>
    <numFmt numFmtId="178" formatCode="0_ "/>
    <numFmt numFmtId="179" formatCode="#,##0.0000"/>
    <numFmt numFmtId="180" formatCode="00"/>
    <numFmt numFmtId="181" formatCode="0000"/>
    <numFmt numFmtId="182" formatCode="#,##0.0_ "/>
    <numFmt numFmtId="183" formatCode="&quot;一&quot;&quot;九&quot;&quot;九&quot;&quot;七&quot;&quot;年&quot;&quot;一&quot;&quot;月&quot;&quot;一&quot;&quot;日&quot;"/>
    <numFmt numFmtId="184" formatCode="#,##0.00_ "/>
  </numFmts>
  <fonts count="47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22"/>
      <name val="华文中宋"/>
      <charset val="134"/>
    </font>
    <font>
      <sz val="22"/>
      <name val="方正小标宋简体"/>
      <charset val="134"/>
    </font>
    <font>
      <b/>
      <sz val="9"/>
      <name val="宋体"/>
      <family val="3"/>
      <charset val="134"/>
    </font>
    <font>
      <sz val="10"/>
      <name val="方正小标宋简体"/>
      <charset val="134"/>
    </font>
    <font>
      <sz val="10"/>
      <name val="黑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4"/>
      <name val="宋体"/>
      <family val="3"/>
      <charset val="134"/>
    </font>
    <font>
      <sz val="14"/>
      <name val="方正小标宋简体"/>
      <charset val="134"/>
    </font>
    <font>
      <b/>
      <sz val="10"/>
      <name val="华文中宋"/>
      <family val="3"/>
      <charset val="134"/>
    </font>
    <font>
      <sz val="10"/>
      <name val="Small Fonts"/>
      <family val="2"/>
    </font>
    <font>
      <sz val="10"/>
      <name val="MS Sans Serif"/>
      <family val="2"/>
    </font>
    <font>
      <b/>
      <sz val="36"/>
      <name val="宋体"/>
      <family val="3"/>
      <charset val="134"/>
    </font>
    <font>
      <sz val="16"/>
      <name val="宋体"/>
      <family val="3"/>
      <charset val="134"/>
    </font>
    <font>
      <sz val="20"/>
      <name val="宋体"/>
      <family val="3"/>
      <charset val="134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7" fillId="0" borderId="0"/>
    <xf numFmtId="0" fontId="30" fillId="0" borderId="0" applyNumberFormat="0" applyFill="0" applyBorder="0" applyAlignment="0" applyProtection="0">
      <alignment vertical="center"/>
    </xf>
    <xf numFmtId="0" fontId="41" fillId="0" borderId="1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45" fillId="0" borderId="0"/>
    <xf numFmtId="0" fontId="8" fillId="0" borderId="0">
      <alignment vertical="center"/>
    </xf>
    <xf numFmtId="1" fontId="39" fillId="0" borderId="0"/>
    <xf numFmtId="0" fontId="34" fillId="4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9" fillId="16" borderId="5" applyNumberFormat="0" applyAlignment="0" applyProtection="0">
      <alignment vertical="center"/>
    </xf>
    <xf numFmtId="0" fontId="40" fillId="17" borderId="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/>
    <xf numFmtId="176" fontId="5" fillId="0" borderId="0" applyFont="0" applyFill="0" applyBorder="0" applyAlignment="0" applyProtection="0"/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4" fillId="16" borderId="8" applyNumberFormat="0" applyAlignment="0" applyProtection="0">
      <alignment vertical="center"/>
    </xf>
    <xf numFmtId="0" fontId="31" fillId="7" borderId="5" applyNumberFormat="0" applyAlignment="0" applyProtection="0">
      <alignment vertical="center"/>
    </xf>
    <xf numFmtId="0" fontId="8" fillId="23" borderId="9" applyNumberFormat="0" applyFon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0">
    <xf numFmtId="0" fontId="0" fillId="0" borderId="0" xfId="0"/>
    <xf numFmtId="0" fontId="2" fillId="0" borderId="0" xfId="29" applyFont="1"/>
    <xf numFmtId="0" fontId="2" fillId="0" borderId="0" xfId="29" applyFont="1" applyFill="1"/>
    <xf numFmtId="0" fontId="2" fillId="0" borderId="0" xfId="29" applyFont="1" applyFill="1" applyAlignment="1"/>
    <xf numFmtId="0" fontId="2" fillId="0" borderId="0" xfId="29" applyFont="1" applyAlignment="1">
      <alignment horizontal="centerContinuous"/>
    </xf>
    <xf numFmtId="0" fontId="3" fillId="0" borderId="0" xfId="29" applyFont="1" applyAlignment="1">
      <alignment horizontal="centerContinuous" vertical="center"/>
    </xf>
    <xf numFmtId="0" fontId="4" fillId="0" borderId="0" xfId="29" applyFont="1" applyAlignment="1">
      <alignment horizontal="centerContinuous" vertical="center"/>
    </xf>
    <xf numFmtId="0" fontId="2" fillId="0" borderId="0" xfId="29" applyFont="1" applyAlignment="1">
      <alignment horizontal="centerContinuous" vertical="center"/>
    </xf>
    <xf numFmtId="0" fontId="2" fillId="0" borderId="0" xfId="29" applyFont="1" applyFill="1" applyAlignment="1">
      <alignment vertical="center"/>
    </xf>
    <xf numFmtId="3" fontId="2" fillId="0" borderId="0" xfId="29" applyNumberFormat="1" applyFont="1" applyFill="1"/>
    <xf numFmtId="0" fontId="2" fillId="0" borderId="10" xfId="29" applyNumberFormat="1" applyFont="1" applyFill="1" applyBorder="1" applyAlignment="1" applyProtection="1">
      <alignment vertical="center" wrapText="1"/>
    </xf>
    <xf numFmtId="0" fontId="2" fillId="0" borderId="11" xfId="29" applyNumberFormat="1" applyFont="1" applyFill="1" applyBorder="1" applyAlignment="1" applyProtection="1">
      <alignment horizontal="centerContinuous" vertical="center"/>
    </xf>
    <xf numFmtId="0" fontId="2" fillId="0" borderId="10" xfId="29" applyNumberFormat="1" applyFont="1" applyFill="1" applyBorder="1" applyAlignment="1" applyProtection="1">
      <alignment horizontal="centerContinuous" vertical="center"/>
    </xf>
    <xf numFmtId="49" fontId="2" fillId="0" borderId="10" xfId="29" applyNumberFormat="1" applyFont="1" applyFill="1" applyBorder="1" applyAlignment="1" applyProtection="1">
      <alignment horizontal="center" vertical="center" wrapText="1"/>
    </xf>
    <xf numFmtId="0" fontId="2" fillId="0" borderId="10" xfId="44" applyNumberFormat="1" applyFont="1" applyFill="1" applyBorder="1" applyAlignment="1">
      <alignment horizontal="center" vertical="center" wrapText="1"/>
    </xf>
    <xf numFmtId="0" fontId="5" fillId="0" borderId="0" xfId="26" applyAlignment="1">
      <alignment vertical="center"/>
    </xf>
    <xf numFmtId="0" fontId="5" fillId="0" borderId="0" xfId="26" applyAlignment="1">
      <alignment vertical="center" wrapText="1"/>
    </xf>
    <xf numFmtId="0" fontId="6" fillId="0" borderId="0" xfId="26" applyFont="1" applyAlignment="1">
      <alignment vertical="center"/>
    </xf>
    <xf numFmtId="0" fontId="5" fillId="0" borderId="0" xfId="26" applyFont="1" applyAlignment="1">
      <alignment vertical="center"/>
    </xf>
    <xf numFmtId="0" fontId="5" fillId="0" borderId="10" xfId="26" applyBorder="1" applyAlignment="1">
      <alignment horizontal="center" vertical="center" wrapText="1"/>
    </xf>
    <xf numFmtId="1" fontId="0" fillId="0" borderId="0" xfId="0" applyNumberFormat="1" applyFill="1"/>
    <xf numFmtId="0" fontId="0" fillId="0" borderId="0" xfId="34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34" applyFont="1" applyFill="1" applyBorder="1" applyAlignment="1">
      <alignment horizontal="right" vertical="center"/>
    </xf>
    <xf numFmtId="0" fontId="5" fillId="0" borderId="0" xfId="19" applyFont="1" applyFill="1" applyAlignment="1"/>
    <xf numFmtId="0" fontId="3" fillId="0" borderId="0" xfId="34" applyFont="1" applyFill="1" applyBorder="1" applyAlignment="1">
      <alignment horizontal="centerContinuous" vertical="center"/>
    </xf>
    <xf numFmtId="0" fontId="9" fillId="0" borderId="0" xfId="34" applyFont="1" applyFill="1" applyBorder="1" applyAlignment="1">
      <alignment horizontal="centerContinuous" vertical="center"/>
    </xf>
    <xf numFmtId="0" fontId="9" fillId="0" borderId="0" xfId="34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0" fontId="0" fillId="0" borderId="0" xfId="34" applyFont="1" applyFill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" fontId="0" fillId="0" borderId="0" xfId="0" applyNumberFormat="1" applyFill="1" applyAlignment="1">
      <alignment horizontal="centerContinuous" vertical="center"/>
    </xf>
    <xf numFmtId="0" fontId="10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>
      <alignment horizontal="centerContinuous" vertical="center"/>
    </xf>
    <xf numFmtId="0" fontId="0" fillId="0" borderId="0" xfId="43" applyFont="1" applyFill="1" applyAlignment="1">
      <alignment horizontal="right" vertical="center"/>
    </xf>
    <xf numFmtId="0" fontId="11" fillId="0" borderId="10" xfId="0" applyNumberFormat="1" applyFont="1" applyFill="1" applyBorder="1" applyAlignment="1">
      <alignment horizontal="centerContinuous" vertical="center"/>
    </xf>
    <xf numFmtId="0" fontId="11" fillId="0" borderId="13" xfId="43" applyNumberFormat="1" applyFont="1" applyFill="1" applyBorder="1" applyAlignment="1" applyProtection="1">
      <alignment vertical="center" wrapText="1"/>
    </xf>
    <xf numFmtId="0" fontId="11" fillId="0" borderId="15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 wrapText="1"/>
    </xf>
    <xf numFmtId="0" fontId="14" fillId="24" borderId="0" xfId="0" applyNumberFormat="1" applyFont="1" applyFill="1" applyAlignment="1">
      <alignment vertical="center"/>
    </xf>
    <xf numFmtId="0" fontId="2" fillId="24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24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</xf>
    <xf numFmtId="0" fontId="14" fillId="24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/>
    <xf numFmtId="0" fontId="2" fillId="24" borderId="0" xfId="0" applyNumberFormat="1" applyFont="1" applyFill="1"/>
    <xf numFmtId="0" fontId="2" fillId="0" borderId="22" xfId="0" applyNumberFormat="1" applyFont="1" applyFill="1" applyBorder="1" applyAlignment="1" applyProtection="1">
      <alignment horizontal="left"/>
    </xf>
    <xf numFmtId="0" fontId="2" fillId="24" borderId="22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 applyProtection="1">
      <alignment horizontal="left"/>
    </xf>
    <xf numFmtId="0" fontId="2" fillId="24" borderId="23" xfId="0" applyNumberFormat="1" applyFont="1" applyFill="1" applyBorder="1" applyAlignment="1" applyProtection="1">
      <alignment horizontal="centerContinuous" vertical="center"/>
    </xf>
    <xf numFmtId="0" fontId="2" fillId="24" borderId="24" xfId="0" applyNumberFormat="1" applyFont="1" applyFill="1" applyBorder="1" applyAlignment="1" applyProtection="1">
      <alignment horizontal="centerContinuous" vertical="center"/>
    </xf>
    <xf numFmtId="0" fontId="2" fillId="24" borderId="25" xfId="0" applyNumberFormat="1" applyFont="1" applyFill="1" applyBorder="1" applyAlignment="1" applyProtection="1">
      <alignment horizontal="centerContinuous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24" borderId="26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vertical="center" wrapText="1"/>
    </xf>
    <xf numFmtId="1" fontId="2" fillId="24" borderId="0" xfId="0" applyNumberFormat="1" applyFont="1" applyFill="1" applyAlignment="1" applyProtection="1">
      <alignment vertical="center" wrapText="1"/>
    </xf>
    <xf numFmtId="0" fontId="2" fillId="24" borderId="0" xfId="0" applyNumberFormat="1" applyFont="1" applyFill="1" applyAlignment="1" applyProtection="1">
      <alignment vertical="center" wrapText="1"/>
    </xf>
    <xf numFmtId="0" fontId="15" fillId="24" borderId="0" xfId="0" applyNumberFormat="1" applyFont="1" applyFill="1" applyAlignment="1" applyProtection="1">
      <alignment vertical="center" wrapText="1"/>
    </xf>
    <xf numFmtId="0" fontId="4" fillId="24" borderId="0" xfId="0" applyNumberFormat="1" applyFont="1" applyFill="1" applyAlignment="1" applyProtection="1">
      <alignment vertical="center" wrapText="1"/>
    </xf>
    <xf numFmtId="0" fontId="14" fillId="24" borderId="0" xfId="0" applyNumberFormat="1" applyFont="1" applyFill="1"/>
    <xf numFmtId="0" fontId="16" fillId="24" borderId="0" xfId="0" applyNumberFormat="1" applyFont="1" applyFill="1"/>
    <xf numFmtId="0" fontId="2" fillId="24" borderId="0" xfId="0" applyNumberFormat="1" applyFont="1" applyFill="1" applyAlignment="1" applyProtection="1">
      <alignment vertical="center"/>
    </xf>
    <xf numFmtId="0" fontId="14" fillId="24" borderId="0" xfId="0" applyNumberFormat="1" applyFont="1" applyFill="1" applyBorder="1"/>
    <xf numFmtId="0" fontId="2" fillId="24" borderId="27" xfId="0" applyNumberFormat="1" applyFont="1" applyFill="1" applyBorder="1" applyAlignment="1" applyProtection="1">
      <alignment horizontal="centerContinuous" vertical="center"/>
    </xf>
    <xf numFmtId="1" fontId="2" fillId="24" borderId="25" xfId="0" applyNumberFormat="1" applyFont="1" applyFill="1" applyBorder="1" applyAlignment="1" applyProtection="1">
      <alignment horizontal="centerContinuous" vertical="center"/>
    </xf>
    <xf numFmtId="0" fontId="2" fillId="24" borderId="26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/>
    <xf numFmtId="1" fontId="14" fillId="24" borderId="0" xfId="0" applyNumberFormat="1" applyFont="1" applyFill="1"/>
    <xf numFmtId="1" fontId="14" fillId="24" borderId="0" xfId="0" applyNumberFormat="1" applyFont="1" applyFill="1" applyBorder="1"/>
    <xf numFmtId="180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182" fontId="2" fillId="0" borderId="0" xfId="0" applyNumberFormat="1" applyFont="1" applyFill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181" fontId="2" fillId="0" borderId="18" xfId="0" applyNumberFormat="1" applyFont="1" applyFill="1" applyBorder="1" applyAlignment="1" applyProtection="1">
      <alignment horizontal="centerContinuous" vertical="center"/>
    </xf>
    <xf numFmtId="181" fontId="2" fillId="0" borderId="19" xfId="0" applyNumberFormat="1" applyFont="1" applyFill="1" applyBorder="1" applyAlignment="1" applyProtection="1">
      <alignment horizontal="centerContinuous" vertical="center"/>
    </xf>
    <xf numFmtId="180" fontId="2" fillId="0" borderId="18" xfId="0" applyNumberFormat="1" applyFont="1" applyFill="1" applyBorder="1" applyAlignment="1" applyProtection="1">
      <alignment horizontal="center" vertical="center"/>
    </xf>
    <xf numFmtId="181" fontId="2" fillId="0" borderId="18" xfId="0" applyNumberFormat="1" applyFont="1" applyFill="1" applyBorder="1" applyAlignment="1" applyProtection="1">
      <alignment horizontal="center" vertical="center"/>
    </xf>
    <xf numFmtId="181" fontId="2" fillId="0" borderId="19" xfId="0" applyNumberFormat="1" applyFont="1" applyFill="1" applyBorder="1" applyAlignment="1" applyProtection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49" fontId="2" fillId="24" borderId="13" xfId="0" applyNumberFormat="1" applyFont="1" applyFill="1" applyBorder="1" applyAlignment="1" applyProtection="1">
      <alignment horizontal="center" vertical="center" wrapText="1"/>
    </xf>
    <xf numFmtId="0" fontId="2" fillId="0" borderId="0" xfId="35" applyFont="1" applyFill="1" applyAlignment="1">
      <alignment vertical="center"/>
    </xf>
    <xf numFmtId="0" fontId="17" fillId="0" borderId="0" xfId="19" applyFont="1"/>
    <xf numFmtId="0" fontId="2" fillId="0" borderId="0" xfId="19" applyFont="1" applyFill="1" applyAlignment="1">
      <alignment horizontal="right" vertical="center"/>
    </xf>
    <xf numFmtId="0" fontId="3" fillId="0" borderId="0" xfId="19" applyNumberFormat="1" applyFont="1" applyFill="1" applyAlignment="1" applyProtection="1">
      <alignment horizontal="centerContinuous"/>
    </xf>
    <xf numFmtId="0" fontId="4" fillId="0" borderId="0" xfId="19" applyNumberFormat="1" applyFont="1" applyFill="1" applyAlignment="1" applyProtection="1">
      <alignment horizontal="centerContinuous"/>
    </xf>
    <xf numFmtId="0" fontId="2" fillId="0" borderId="0" xfId="19" applyFont="1" applyAlignment="1">
      <alignment horizontal="right" vertical="center"/>
    </xf>
    <xf numFmtId="0" fontId="2" fillId="0" borderId="10" xfId="35" applyFont="1" applyFill="1" applyBorder="1" applyAlignment="1">
      <alignment horizontal="center" vertical="center"/>
    </xf>
    <xf numFmtId="0" fontId="2" fillId="0" borderId="18" xfId="35" applyFont="1" applyFill="1" applyBorder="1" applyAlignment="1">
      <alignment horizontal="center" vertical="center"/>
    </xf>
    <xf numFmtId="0" fontId="2" fillId="0" borderId="13" xfId="35" applyFont="1" applyFill="1" applyBorder="1" applyAlignment="1">
      <alignment horizontal="center" vertical="center"/>
    </xf>
    <xf numFmtId="0" fontId="2" fillId="0" borderId="16" xfId="35" applyFont="1" applyFill="1" applyBorder="1" applyAlignment="1">
      <alignment horizontal="center" vertical="center"/>
    </xf>
    <xf numFmtId="0" fontId="2" fillId="0" borderId="13" xfId="19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24" borderId="10" xfId="0" applyNumberFormat="1" applyFont="1" applyFill="1" applyBorder="1" applyAlignment="1" applyProtection="1">
      <alignment vertical="center" wrapText="1"/>
    </xf>
    <xf numFmtId="0" fontId="2" fillId="0" borderId="0" xfId="19" applyFont="1"/>
    <xf numFmtId="0" fontId="18" fillId="0" borderId="0" xfId="0" applyFont="1"/>
    <xf numFmtId="0" fontId="6" fillId="0" borderId="0" xfId="0" applyFont="1" applyFill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</xf>
    <xf numFmtId="0" fontId="18" fillId="0" borderId="0" xfId="0" applyFont="1" applyFill="1" applyAlignment="1">
      <alignment vertical="center"/>
    </xf>
    <xf numFmtId="0" fontId="2" fillId="0" borderId="0" xfId="43" applyFont="1" applyAlignment="1">
      <alignment vertical="center"/>
    </xf>
    <xf numFmtId="0" fontId="3" fillId="0" borderId="0" xfId="35" applyNumberFormat="1" applyFont="1" applyFill="1" applyAlignment="1" applyProtection="1">
      <alignment horizontal="centerContinuous" vertical="center"/>
    </xf>
    <xf numFmtId="0" fontId="20" fillId="0" borderId="0" xfId="35" applyNumberFormat="1" applyFont="1" applyFill="1" applyAlignment="1" applyProtection="1">
      <alignment horizontal="centerContinuous" vertical="center"/>
    </xf>
    <xf numFmtId="0" fontId="2" fillId="0" borderId="28" xfId="31" applyNumberFormat="1" applyFont="1" applyFill="1" applyBorder="1" applyAlignment="1" applyProtection="1">
      <alignment horizontal="centerContinuous" vertical="center" wrapText="1"/>
    </xf>
    <xf numFmtId="0" fontId="2" fillId="0" borderId="29" xfId="31" applyNumberFormat="1" applyFont="1" applyFill="1" applyBorder="1" applyAlignment="1" applyProtection="1">
      <alignment horizontal="centerContinuous" vertical="center" wrapText="1"/>
    </xf>
    <xf numFmtId="0" fontId="2" fillId="0" borderId="30" xfId="31" applyNumberFormat="1" applyFont="1" applyFill="1" applyBorder="1" applyAlignment="1" applyProtection="1">
      <alignment horizontal="centerContinuous" vertical="center" wrapText="1"/>
    </xf>
    <xf numFmtId="0" fontId="2" fillId="0" borderId="16" xfId="42" applyNumberFormat="1" applyFont="1" applyFill="1" applyBorder="1" applyAlignment="1" applyProtection="1">
      <alignment horizontal="center" vertical="center"/>
    </xf>
    <xf numFmtId="0" fontId="2" fillId="0" borderId="17" xfId="42" applyNumberFormat="1" applyFont="1" applyFill="1" applyBorder="1" applyAlignment="1" applyProtection="1">
      <alignment horizontal="center" vertical="center"/>
    </xf>
    <xf numFmtId="0" fontId="2" fillId="0" borderId="31" xfId="31" applyNumberFormat="1" applyFont="1" applyFill="1" applyBorder="1" applyAlignment="1" applyProtection="1">
      <alignment vertical="center" wrapText="1"/>
    </xf>
    <xf numFmtId="0" fontId="2" fillId="0" borderId="0" xfId="35" applyFont="1" applyFill="1" applyAlignment="1"/>
    <xf numFmtId="37" fontId="21" fillId="0" borderId="0" xfId="34" applyNumberFormat="1" applyFont="1" applyFill="1" applyAlignment="1"/>
    <xf numFmtId="0" fontId="2" fillId="0" borderId="33" xfId="31" applyNumberFormat="1" applyFont="1" applyFill="1" applyBorder="1" applyAlignment="1" applyProtection="1">
      <alignment vertical="center" wrapText="1"/>
    </xf>
    <xf numFmtId="1" fontId="14" fillId="0" borderId="25" xfId="31" applyNumberFormat="1" applyFont="1" applyFill="1" applyBorder="1" applyAlignment="1">
      <alignment vertical="center" wrapText="1"/>
    </xf>
    <xf numFmtId="0" fontId="22" fillId="0" borderId="0" xfId="42" applyFont="1" applyFill="1" applyAlignment="1"/>
    <xf numFmtId="0" fontId="2" fillId="0" borderId="0" xfId="35" applyFont="1" applyFill="1" applyAlignment="1">
      <alignment horizontal="right" vertical="center"/>
    </xf>
    <xf numFmtId="0" fontId="2" fillId="0" borderId="34" xfId="31" applyNumberFormat="1" applyFont="1" applyFill="1" applyBorder="1" applyAlignment="1" applyProtection="1">
      <alignment horizontal="centerContinuous" vertical="center" wrapText="1"/>
    </xf>
    <xf numFmtId="0" fontId="2" fillId="0" borderId="0" xfId="35" applyFont="1" applyFill="1" applyBorder="1" applyAlignment="1">
      <alignment vertical="center"/>
    </xf>
    <xf numFmtId="0" fontId="2" fillId="0" borderId="0" xfId="35" applyFont="1" applyFill="1" applyBorder="1" applyAlignment="1">
      <alignment horizontal="right" vertical="center"/>
    </xf>
    <xf numFmtId="0" fontId="3" fillId="0" borderId="0" xfId="35" applyFont="1" applyFill="1" applyBorder="1" applyAlignment="1">
      <alignment horizontal="centerContinuous" vertical="center"/>
    </xf>
    <xf numFmtId="0" fontId="20" fillId="0" borderId="0" xfId="35" applyFont="1" applyFill="1" applyBorder="1" applyAlignment="1">
      <alignment horizontal="centerContinuous" vertical="center"/>
    </xf>
    <xf numFmtId="0" fontId="2" fillId="0" borderId="10" xfId="43" applyFont="1" applyFill="1" applyBorder="1" applyAlignment="1">
      <alignment horizontal="center" vertical="center"/>
    </xf>
    <xf numFmtId="0" fontId="2" fillId="0" borderId="10" xfId="35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0" xfId="43" applyFont="1" applyFill="1" applyBorder="1" applyAlignment="1">
      <alignment vertical="center"/>
    </xf>
    <xf numFmtId="4" fontId="2" fillId="0" borderId="0" xfId="0" applyNumberFormat="1" applyFont="1" applyFill="1"/>
    <xf numFmtId="177" fontId="2" fillId="0" borderId="10" xfId="0" applyNumberFormat="1" applyFont="1" applyFill="1" applyBorder="1" applyAlignment="1">
      <alignment vertical="center"/>
    </xf>
    <xf numFmtId="0" fontId="0" fillId="0" borderId="0" xfId="0" applyFill="1"/>
    <xf numFmtId="0" fontId="23" fillId="0" borderId="0" xfId="0" applyNumberFormat="1" applyFont="1" applyFill="1" applyAlignment="1" applyProtection="1">
      <alignment horizontal="centerContinuous" vertical="top"/>
    </xf>
    <xf numFmtId="0" fontId="24" fillId="0" borderId="0" xfId="0" applyNumberFormat="1" applyFont="1" applyFill="1" applyAlignment="1" applyProtection="1">
      <alignment horizontal="center" vertical="center"/>
    </xf>
    <xf numFmtId="49" fontId="24" fillId="0" borderId="0" xfId="0" applyNumberFormat="1" applyFont="1" applyFill="1" applyAlignment="1" applyProtection="1">
      <alignment vertical="center"/>
    </xf>
    <xf numFmtId="49" fontId="7" fillId="0" borderId="0" xfId="0" applyNumberFormat="1" applyFont="1" applyFill="1" applyAlignment="1" applyProtection="1">
      <alignment vertical="center"/>
    </xf>
    <xf numFmtId="179" fontId="24" fillId="0" borderId="0" xfId="0" applyNumberFormat="1" applyFont="1" applyFill="1" applyAlignment="1" applyProtection="1">
      <alignment vertical="center"/>
    </xf>
    <xf numFmtId="179" fontId="7" fillId="0" borderId="0" xfId="0" applyNumberFormat="1" applyFont="1" applyFill="1" applyAlignment="1" applyProtection="1">
      <alignment vertical="center"/>
    </xf>
    <xf numFmtId="0" fontId="25" fillId="0" borderId="0" xfId="0" applyFont="1" applyAlignment="1"/>
    <xf numFmtId="0" fontId="25" fillId="0" borderId="0" xfId="0" applyFont="1" applyFill="1" applyAlignment="1"/>
    <xf numFmtId="49" fontId="25" fillId="0" borderId="0" xfId="0" applyNumberFormat="1" applyFont="1" applyFill="1" applyAlignment="1" applyProtection="1"/>
    <xf numFmtId="183" fontId="25" fillId="0" borderId="0" xfId="0" applyNumberFormat="1" applyFont="1" applyFill="1" applyAlignment="1" applyProtection="1"/>
    <xf numFmtId="0" fontId="26" fillId="0" borderId="0" xfId="0" applyFont="1" applyFill="1"/>
    <xf numFmtId="0" fontId="27" fillId="0" borderId="0" xfId="0" applyFont="1" applyFill="1"/>
    <xf numFmtId="179" fontId="24" fillId="0" borderId="0" xfId="0" applyNumberFormat="1" applyFont="1" applyFill="1" applyAlignment="1" applyProtection="1">
      <alignment horizontal="centerContinuous" vertical="center"/>
    </xf>
    <xf numFmtId="0" fontId="25" fillId="0" borderId="0" xfId="0" applyFont="1" applyFill="1" applyAlignment="1">
      <alignment horizontal="right"/>
    </xf>
    <xf numFmtId="179" fontId="0" fillId="0" borderId="0" xfId="0" applyNumberFormat="1" applyFont="1" applyFill="1" applyAlignment="1" applyProtection="1">
      <alignment vertical="center"/>
    </xf>
    <xf numFmtId="177" fontId="2" fillId="0" borderId="10" xfId="43" applyNumberFormat="1" applyFont="1" applyFill="1" applyBorder="1" applyAlignment="1" applyProtection="1">
      <alignment vertical="center" wrapText="1"/>
    </xf>
    <xf numFmtId="0" fontId="2" fillId="0" borderId="10" xfId="0" applyFont="1" applyFill="1" applyBorder="1"/>
    <xf numFmtId="177" fontId="2" fillId="0" borderId="10" xfId="0" applyNumberFormat="1" applyFont="1" applyFill="1" applyBorder="1"/>
    <xf numFmtId="4" fontId="2" fillId="0" borderId="10" xfId="0" applyNumberFormat="1" applyFont="1" applyFill="1" applyBorder="1" applyAlignment="1" applyProtection="1">
      <alignment vertical="center" wrapText="1"/>
    </xf>
    <xf numFmtId="49" fontId="2" fillId="0" borderId="0" xfId="43" applyNumberFormat="1" applyFont="1" applyFill="1" applyBorder="1" applyAlignment="1">
      <alignment vertical="center"/>
    </xf>
    <xf numFmtId="177" fontId="2" fillId="0" borderId="25" xfId="42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/>
    </xf>
    <xf numFmtId="177" fontId="2" fillId="0" borderId="32" xfId="42" applyNumberFormat="1" applyFont="1" applyFill="1" applyBorder="1" applyAlignment="1" applyProtection="1">
      <alignment vertical="center" wrapText="1"/>
    </xf>
    <xf numFmtId="177" fontId="2" fillId="0" borderId="33" xfId="42" applyNumberFormat="1" applyFont="1" applyFill="1" applyBorder="1" applyAlignment="1" applyProtection="1">
      <alignment vertical="center" wrapText="1"/>
    </xf>
    <xf numFmtId="177" fontId="2" fillId="0" borderId="31" xfId="42" applyNumberFormat="1" applyFont="1" applyFill="1" applyBorder="1" applyAlignment="1" applyProtection="1">
      <alignment vertical="center" wrapText="1"/>
    </xf>
    <xf numFmtId="177" fontId="2" fillId="0" borderId="35" xfId="42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Alignment="1">
      <alignment vertical="center"/>
    </xf>
    <xf numFmtId="49" fontId="2" fillId="0" borderId="13" xfId="29" applyNumberFormat="1" applyFont="1" applyFill="1" applyBorder="1" applyAlignment="1" applyProtection="1">
      <alignment vertical="center"/>
    </xf>
    <xf numFmtId="0" fontId="5" fillId="0" borderId="13" xfId="26" applyFill="1" applyBorder="1" applyAlignment="1">
      <alignment horizontal="center" vertical="center" wrapText="1"/>
    </xf>
    <xf numFmtId="0" fontId="2" fillId="0" borderId="12" xfId="29" applyNumberFormat="1" applyFont="1" applyFill="1" applyBorder="1" applyAlignment="1" applyProtection="1">
      <alignment vertical="center"/>
    </xf>
    <xf numFmtId="49" fontId="2" fillId="0" borderId="12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/>
    </xf>
    <xf numFmtId="49" fontId="2" fillId="0" borderId="10" xfId="29" applyNumberFormat="1" applyFont="1" applyFill="1" applyBorder="1" applyAlignment="1" applyProtection="1">
      <alignment vertical="center" wrapText="1"/>
    </xf>
    <xf numFmtId="49" fontId="2" fillId="0" borderId="12" xfId="29" applyNumberFormat="1" applyFont="1" applyFill="1" applyBorder="1" applyAlignment="1" applyProtection="1">
      <alignment vertical="center" wrapText="1"/>
    </xf>
    <xf numFmtId="49" fontId="2" fillId="0" borderId="0" xfId="35" applyNumberFormat="1" applyFont="1" applyFill="1" applyAlignment="1">
      <alignment vertical="center"/>
    </xf>
    <xf numFmtId="177" fontId="2" fillId="0" borderId="21" xfId="0" applyNumberFormat="1" applyFont="1" applyFill="1" applyBorder="1" applyAlignment="1">
      <alignment vertical="center" wrapText="1"/>
    </xf>
    <xf numFmtId="0" fontId="2" fillId="0" borderId="10" xfId="19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11" xfId="19" applyNumberFormat="1" applyFont="1" applyFill="1" applyBorder="1" applyAlignment="1">
      <alignment vertical="center" wrapText="1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/>
    </xf>
    <xf numFmtId="177" fontId="2" fillId="0" borderId="18" xfId="19" applyNumberFormat="1" applyFont="1" applyFill="1" applyBorder="1" applyAlignment="1">
      <alignment vertical="center" wrapText="1"/>
    </xf>
    <xf numFmtId="177" fontId="2" fillId="0" borderId="18" xfId="19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4" xfId="35" applyFont="1" applyFill="1" applyBorder="1" applyAlignment="1">
      <alignment vertical="center"/>
    </xf>
    <xf numFmtId="0" fontId="2" fillId="0" borderId="11" xfId="43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</xf>
    <xf numFmtId="0" fontId="2" fillId="0" borderId="14" xfId="19" applyFont="1" applyFill="1" applyBorder="1" applyAlignment="1">
      <alignment vertical="center"/>
    </xf>
    <xf numFmtId="177" fontId="2" fillId="0" borderId="16" xfId="43" applyNumberFormat="1" applyFont="1" applyFill="1" applyBorder="1" applyAlignment="1" applyProtection="1">
      <alignment vertical="center" wrapText="1"/>
    </xf>
    <xf numFmtId="177" fontId="2" fillId="0" borderId="10" xfId="35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/>
    </xf>
    <xf numFmtId="177" fontId="2" fillId="0" borderId="13" xfId="19" applyNumberFormat="1" applyFont="1" applyFill="1" applyBorder="1" applyAlignment="1">
      <alignment vertical="center" wrapText="1"/>
    </xf>
    <xf numFmtId="177" fontId="2" fillId="0" borderId="10" xfId="19" applyNumberFormat="1" applyFont="1" applyFill="1" applyBorder="1" applyAlignment="1">
      <alignment vertical="center" wrapText="1"/>
    </xf>
    <xf numFmtId="177" fontId="2" fillId="0" borderId="14" xfId="43" applyNumberFormat="1" applyFont="1" applyFill="1" applyBorder="1" applyAlignment="1">
      <alignment vertical="center" wrapText="1"/>
    </xf>
    <xf numFmtId="0" fontId="2" fillId="0" borderId="19" xfId="43" applyFont="1" applyFill="1" applyBorder="1" applyAlignment="1">
      <alignment vertical="center"/>
    </xf>
    <xf numFmtId="0" fontId="2" fillId="0" borderId="14" xfId="43" applyNumberFormat="1" applyFont="1" applyFill="1" applyBorder="1" applyAlignment="1" applyProtection="1">
      <alignment vertical="center"/>
    </xf>
    <xf numFmtId="0" fontId="2" fillId="0" borderId="12" xfId="43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4" fillId="0" borderId="10" xfId="35" applyFont="1" applyFill="1" applyBorder="1" applyAlignment="1">
      <alignment vertical="center"/>
    </xf>
    <xf numFmtId="0" fontId="2" fillId="0" borderId="10" xfId="19" applyFont="1" applyFill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0" fontId="2" fillId="0" borderId="14" xfId="43" applyFont="1" applyFill="1" applyBorder="1" applyAlignment="1">
      <alignment horizontal="center" vertical="center"/>
    </xf>
    <xf numFmtId="0" fontId="17" fillId="0" borderId="0" xfId="19" applyFont="1" applyFill="1"/>
    <xf numFmtId="0" fontId="5" fillId="0" borderId="0" xfId="26" applyFill="1" applyAlignment="1">
      <alignment vertical="center" wrapText="1"/>
    </xf>
    <xf numFmtId="49" fontId="2" fillId="0" borderId="22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/>
    <xf numFmtId="177" fontId="2" fillId="0" borderId="25" xfId="0" applyNumberFormat="1" applyFont="1" applyFill="1" applyBorder="1" applyAlignment="1" applyProtection="1">
      <alignment vertical="center" wrapText="1"/>
    </xf>
    <xf numFmtId="177" fontId="2" fillId="0" borderId="27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2" fillId="0" borderId="0" xfId="0" applyFont="1" applyFill="1"/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/>
    <xf numFmtId="49" fontId="2" fillId="0" borderId="10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 applyProtection="1">
      <alignment vertical="center" wrapText="1"/>
    </xf>
    <xf numFmtId="49" fontId="2" fillId="0" borderId="11" xfId="0" applyNumberFormat="1" applyFont="1" applyFill="1" applyBorder="1" applyAlignment="1" applyProtection="1">
      <alignment vertical="center"/>
    </xf>
    <xf numFmtId="49" fontId="2" fillId="0" borderId="10" xfId="0" applyNumberFormat="1" applyFont="1" applyFill="1" applyBorder="1" applyAlignment="1" applyProtection="1">
      <alignment vertical="center"/>
    </xf>
    <xf numFmtId="49" fontId="2" fillId="0" borderId="14" xfId="34" applyNumberFormat="1" applyFont="1" applyFill="1" applyBorder="1" applyAlignment="1" applyProtection="1">
      <alignment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Alignment="1">
      <alignment vertical="center"/>
    </xf>
    <xf numFmtId="177" fontId="2" fillId="0" borderId="13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>
      <alignment vertical="center" wrapText="1"/>
    </xf>
    <xf numFmtId="177" fontId="2" fillId="0" borderId="10" xfId="0" applyNumberFormat="1" applyFont="1" applyFill="1" applyBorder="1" applyAlignment="1">
      <alignment vertical="center"/>
    </xf>
    <xf numFmtId="49" fontId="0" fillId="0" borderId="0" xfId="34" applyNumberFormat="1" applyFont="1" applyFill="1" applyAlignment="1">
      <alignment vertical="center"/>
    </xf>
    <xf numFmtId="3" fontId="0" fillId="0" borderId="10" xfId="34" applyNumberFormat="1" applyFont="1" applyFill="1" applyBorder="1" applyAlignment="1" applyProtection="1">
      <alignment vertical="center" wrapText="1"/>
    </xf>
    <xf numFmtId="49" fontId="0" fillId="0" borderId="14" xfId="0" applyNumberFormat="1" applyFont="1" applyFill="1" applyBorder="1" applyAlignment="1" applyProtection="1">
      <alignment vertical="center" wrapText="1"/>
    </xf>
    <xf numFmtId="49" fontId="0" fillId="0" borderId="11" xfId="34" applyNumberFormat="1" applyFont="1" applyFill="1" applyBorder="1" applyAlignment="1" applyProtection="1">
      <alignment vertical="center" wrapText="1"/>
    </xf>
    <xf numFmtId="49" fontId="0" fillId="0" borderId="10" xfId="34" applyNumberFormat="1" applyFont="1" applyFill="1" applyBorder="1" applyAlignment="1" applyProtection="1">
      <alignment vertical="center" wrapText="1"/>
    </xf>
    <xf numFmtId="177" fontId="0" fillId="0" borderId="15" xfId="34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179" fontId="2" fillId="0" borderId="21" xfId="0" applyNumberFormat="1" applyFont="1" applyFill="1" applyBorder="1" applyAlignment="1" applyProtection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13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</xf>
    <xf numFmtId="179" fontId="2" fillId="0" borderId="18" xfId="0" applyNumberFormat="1" applyFont="1" applyFill="1" applyBorder="1" applyAlignment="1" applyProtection="1">
      <alignment horizontal="centerContinuous"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19" xfId="0" applyNumberFormat="1" applyFont="1" applyFill="1" applyBorder="1" applyAlignment="1" applyProtection="1">
      <alignment horizontal="centerContinuous" vertical="center"/>
    </xf>
    <xf numFmtId="179" fontId="2" fillId="0" borderId="2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vertical="center"/>
    </xf>
    <xf numFmtId="0" fontId="13" fillId="0" borderId="18" xfId="0" applyFont="1" applyFill="1" applyBorder="1" applyAlignment="1">
      <alignment horizontal="centerContinuous" vertical="center"/>
    </xf>
    <xf numFmtId="177" fontId="2" fillId="0" borderId="10" xfId="0" applyNumberFormat="1" applyFont="1" applyFill="1" applyBorder="1" applyAlignment="1">
      <alignment vertical="center"/>
    </xf>
    <xf numFmtId="49" fontId="0" fillId="0" borderId="14" xfId="34" applyNumberFormat="1" applyFont="1" applyFill="1" applyBorder="1" applyAlignment="1" applyProtection="1">
      <alignment vertical="center"/>
    </xf>
    <xf numFmtId="184" fontId="5" fillId="0" borderId="10" xfId="26" applyNumberFormat="1" applyFill="1" applyBorder="1" applyAlignment="1">
      <alignment horizontal="center"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0" fillId="0" borderId="0" xfId="0"/>
    <xf numFmtId="0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49" fontId="0" fillId="0" borderId="0" xfId="43" applyNumberFormat="1" applyFont="1" applyFill="1" applyAlignment="1">
      <alignment horizontal="left" vertical="center"/>
    </xf>
    <xf numFmtId="177" fontId="0" fillId="0" borderId="13" xfId="43" applyNumberFormat="1" applyFont="1" applyFill="1" applyBorder="1" applyAlignment="1">
      <alignment vertical="center" wrapText="1"/>
    </xf>
    <xf numFmtId="0" fontId="0" fillId="0" borderId="0" xfId="0"/>
    <xf numFmtId="0" fontId="2" fillId="0" borderId="0" xfId="29" applyFont="1" applyFill="1"/>
    <xf numFmtId="1" fontId="0" fillId="0" borderId="0" xfId="0" applyNumberFormat="1" applyFill="1"/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13" xfId="34" applyFont="1" applyFill="1" applyBorder="1" applyAlignment="1">
      <alignment horizontal="center" vertical="center"/>
    </xf>
    <xf numFmtId="177" fontId="0" fillId="0" borderId="10" xfId="43" applyNumberFormat="1" applyFont="1" applyFill="1" applyBorder="1" applyAlignment="1">
      <alignment vertical="center" wrapText="1"/>
    </xf>
    <xf numFmtId="0" fontId="0" fillId="0" borderId="14" xfId="43" applyFont="1" applyFill="1" applyBorder="1" applyAlignment="1">
      <alignment horizontal="left" vertical="center"/>
    </xf>
    <xf numFmtId="177" fontId="0" fillId="0" borderId="10" xfId="34" applyNumberFormat="1" applyFont="1" applyFill="1" applyBorder="1" applyAlignment="1" applyProtection="1">
      <alignment vertical="center" wrapText="1"/>
    </xf>
    <xf numFmtId="177" fontId="0" fillId="0" borderId="10" xfId="43" applyNumberFormat="1" applyFont="1" applyFill="1" applyBorder="1" applyAlignment="1" applyProtection="1">
      <alignment vertical="center" wrapText="1"/>
    </xf>
    <xf numFmtId="0" fontId="0" fillId="0" borderId="14" xfId="43" applyFont="1" applyFill="1" applyBorder="1" applyAlignment="1">
      <alignment horizontal="justify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>
      <alignment horizontal="right" vertical="center"/>
    </xf>
    <xf numFmtId="178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/>
    </xf>
    <xf numFmtId="177" fontId="2" fillId="0" borderId="11" xfId="0" applyNumberFormat="1" applyFont="1" applyFill="1" applyBorder="1" applyAlignment="1" applyProtection="1">
      <alignment vertical="center" wrapText="1"/>
    </xf>
    <xf numFmtId="177" fontId="2" fillId="0" borderId="14" xfId="0" applyNumberFormat="1" applyFont="1" applyFill="1" applyBorder="1" applyAlignment="1" applyProtection="1">
      <alignment vertical="center" wrapText="1"/>
    </xf>
    <xf numFmtId="177" fontId="2" fillId="0" borderId="10" xfId="0" applyNumberFormat="1" applyFont="1" applyFill="1" applyBorder="1" applyAlignment="1" applyProtection="1">
      <alignment vertical="center" wrapText="1"/>
    </xf>
    <xf numFmtId="0" fontId="2" fillId="0" borderId="10" xfId="43" applyFont="1" applyFill="1" applyBorder="1" applyAlignment="1">
      <alignment horizontal="center" vertical="center"/>
    </xf>
    <xf numFmtId="0" fontId="2" fillId="0" borderId="10" xfId="31" applyNumberFormat="1" applyFont="1" applyFill="1" applyBorder="1" applyAlignment="1" applyProtection="1">
      <alignment horizontal="center" vertical="center" wrapText="1"/>
    </xf>
    <xf numFmtId="0" fontId="2" fillId="0" borderId="18" xfId="31" applyNumberFormat="1" applyFont="1" applyFill="1" applyBorder="1" applyAlignment="1" applyProtection="1">
      <alignment horizontal="center" vertical="center" wrapText="1"/>
    </xf>
    <xf numFmtId="0" fontId="2" fillId="0" borderId="37" xfId="31" applyNumberFormat="1" applyFont="1" applyFill="1" applyBorder="1" applyAlignment="1" applyProtection="1">
      <alignment horizontal="center" vertical="center" wrapText="1"/>
    </xf>
    <xf numFmtId="0" fontId="2" fillId="0" borderId="38" xfId="31" applyNumberFormat="1" applyFont="1" applyFill="1" applyBorder="1" applyAlignment="1" applyProtection="1">
      <alignment horizontal="center" vertical="center" wrapText="1"/>
    </xf>
    <xf numFmtId="0" fontId="2" fillId="0" borderId="25" xfId="31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35" xfId="31" applyNumberFormat="1" applyFont="1" applyFill="1" applyBorder="1" applyAlignment="1" applyProtection="1">
      <alignment horizontal="center" vertical="center" wrapText="1"/>
    </xf>
    <xf numFmtId="0" fontId="2" fillId="0" borderId="39" xfId="31" applyNumberFormat="1" applyFont="1" applyFill="1" applyBorder="1" applyAlignment="1" applyProtection="1">
      <alignment horizontal="center" vertical="center"/>
    </xf>
    <xf numFmtId="0" fontId="2" fillId="0" borderId="40" xfId="31" applyNumberFormat="1" applyFont="1" applyFill="1" applyBorder="1" applyAlignment="1" applyProtection="1">
      <alignment horizontal="center" vertical="center"/>
    </xf>
    <xf numFmtId="0" fontId="2" fillId="0" borderId="41" xfId="31" applyNumberFormat="1" applyFont="1" applyFill="1" applyBorder="1" applyAlignment="1" applyProtection="1">
      <alignment horizontal="center" vertical="center"/>
    </xf>
    <xf numFmtId="0" fontId="2" fillId="0" borderId="26" xfId="31" applyNumberFormat="1" applyFont="1" applyFill="1" applyBorder="1" applyAlignment="1" applyProtection="1">
      <alignment vertical="center"/>
    </xf>
    <xf numFmtId="0" fontId="2" fillId="0" borderId="36" xfId="31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0" xfId="35" applyFont="1" applyFill="1" applyBorder="1" applyAlignment="1">
      <alignment horizontal="center" vertical="center"/>
    </xf>
    <xf numFmtId="0" fontId="2" fillId="0" borderId="14" xfId="35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/>
    </xf>
    <xf numFmtId="49" fontId="2" fillId="24" borderId="14" xfId="0" applyNumberFormat="1" applyFont="1" applyFill="1" applyBorder="1" applyAlignment="1" applyProtection="1">
      <alignment horizontal="center" vertical="center"/>
    </xf>
    <xf numFmtId="49" fontId="2" fillId="24" borderId="10" xfId="0" applyNumberFormat="1" applyFont="1" applyFill="1" applyBorder="1" applyAlignment="1" applyProtection="1">
      <alignment horizontal="center" vertical="center" wrapText="1"/>
    </xf>
    <xf numFmtId="181" fontId="2" fillId="0" borderId="14" xfId="0" applyNumberFormat="1" applyFont="1" applyFill="1" applyBorder="1" applyAlignment="1" applyProtection="1">
      <alignment horizontal="center" vertical="center"/>
    </xf>
    <xf numFmtId="49" fontId="2" fillId="24" borderId="14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4" borderId="25" xfId="0" applyNumberFormat="1" applyFont="1" applyFill="1" applyBorder="1" applyAlignment="1" applyProtection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</xf>
    <xf numFmtId="0" fontId="2" fillId="24" borderId="14" xfId="0" applyNumberFormat="1" applyFont="1" applyFill="1" applyBorder="1" applyAlignment="1" applyProtection="1">
      <alignment horizontal="center" vertical="center" wrapText="1"/>
    </xf>
    <xf numFmtId="0" fontId="2" fillId="24" borderId="19" xfId="0" applyNumberFormat="1" applyFont="1" applyFill="1" applyBorder="1" applyAlignment="1" applyProtection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/>
    </xf>
    <xf numFmtId="0" fontId="2" fillId="24" borderId="18" xfId="0" applyNumberFormat="1" applyFont="1" applyFill="1" applyBorder="1" applyAlignment="1" applyProtection="1">
      <alignment horizontal="center" vertical="center"/>
    </xf>
    <xf numFmtId="0" fontId="2" fillId="24" borderId="26" xfId="0" applyNumberFormat="1" applyFont="1" applyFill="1" applyBorder="1" applyAlignment="1" applyProtection="1">
      <alignment horizontal="center" vertical="center"/>
    </xf>
    <xf numFmtId="0" fontId="2" fillId="24" borderId="4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24" borderId="10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center" vertical="center"/>
    </xf>
    <xf numFmtId="0" fontId="14" fillId="24" borderId="18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 applyProtection="1">
      <alignment horizontal="center" vertical="center" wrapText="1"/>
    </xf>
    <xf numFmtId="179" fontId="2" fillId="0" borderId="14" xfId="0" applyNumberFormat="1" applyFont="1" applyFill="1" applyBorder="1" applyAlignment="1" applyProtection="1">
      <alignment horizontal="center" vertical="center" wrapText="1"/>
    </xf>
    <xf numFmtId="179" fontId="2" fillId="0" borderId="19" xfId="0" applyNumberFormat="1" applyFont="1" applyFill="1" applyBorder="1" applyAlignment="1" applyProtection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Fill="1" applyBorder="1" applyAlignment="1" applyProtection="1">
      <alignment horizontal="center" vertical="center" wrapText="1"/>
    </xf>
    <xf numFmtId="179" fontId="2" fillId="0" borderId="11" xfId="0" applyNumberFormat="1" applyFont="1" applyFill="1" applyBorder="1" applyAlignment="1" applyProtection="1">
      <alignment horizontal="center" vertical="center" wrapText="1"/>
    </xf>
    <xf numFmtId="179" fontId="2" fillId="0" borderId="2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11" fillId="0" borderId="14" xfId="43" applyNumberFormat="1" applyFont="1" applyFill="1" applyBorder="1" applyAlignment="1" applyProtection="1">
      <alignment horizontal="center" vertical="center"/>
    </xf>
    <xf numFmtId="0" fontId="11" fillId="0" borderId="14" xfId="43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7" fillId="0" borderId="0" xfId="26" applyFont="1" applyAlignment="1">
      <alignment horizontal="center" vertical="center" wrapText="1"/>
    </xf>
    <xf numFmtId="0" fontId="5" fillId="0" borderId="0" xfId="26" applyFont="1" applyAlignment="1">
      <alignment horizontal="center" vertical="center" wrapText="1"/>
    </xf>
    <xf numFmtId="0" fontId="5" fillId="0" borderId="14" xfId="26" applyFont="1" applyFill="1" applyBorder="1" applyAlignment="1">
      <alignment horizontal="center" vertical="center" wrapText="1"/>
    </xf>
    <xf numFmtId="0" fontId="5" fillId="0" borderId="11" xfId="26" applyFont="1" applyFill="1" applyBorder="1" applyAlignment="1">
      <alignment horizontal="center" vertical="center" wrapText="1"/>
    </xf>
    <xf numFmtId="0" fontId="5" fillId="0" borderId="15" xfId="26" applyFont="1" applyFill="1" applyBorder="1" applyAlignment="1">
      <alignment horizontal="center" vertical="center" wrapText="1"/>
    </xf>
    <xf numFmtId="49" fontId="5" fillId="0" borderId="14" xfId="26" applyNumberFormat="1" applyFont="1" applyFill="1" applyBorder="1" applyAlignment="1">
      <alignment horizontal="center" vertical="center"/>
    </xf>
    <xf numFmtId="49" fontId="5" fillId="0" borderId="11" xfId="26" applyNumberFormat="1" applyFont="1" applyFill="1" applyBorder="1" applyAlignment="1">
      <alignment horizontal="center" vertical="center"/>
    </xf>
    <xf numFmtId="49" fontId="5" fillId="0" borderId="15" xfId="26" applyNumberFormat="1" applyFont="1" applyFill="1" applyBorder="1" applyAlignment="1">
      <alignment horizontal="center" vertical="center"/>
    </xf>
    <xf numFmtId="49" fontId="5" fillId="0" borderId="14" xfId="26" applyNumberFormat="1" applyFont="1" applyFill="1" applyBorder="1" applyAlignment="1">
      <alignment horizontal="left" vertical="center"/>
    </xf>
    <xf numFmtId="49" fontId="5" fillId="0" borderId="15" xfId="26" applyNumberFormat="1" applyFont="1" applyFill="1" applyBorder="1" applyAlignment="1">
      <alignment horizontal="left" vertical="center"/>
    </xf>
    <xf numFmtId="0" fontId="5" fillId="0" borderId="14" xfId="26" applyBorder="1" applyAlignment="1">
      <alignment horizontal="center" vertical="center" wrapText="1"/>
    </xf>
    <xf numFmtId="0" fontId="5" fillId="0" borderId="11" xfId="26" applyBorder="1" applyAlignment="1">
      <alignment horizontal="center" vertical="center" wrapText="1"/>
    </xf>
    <xf numFmtId="0" fontId="5" fillId="0" borderId="15" xfId="26" applyBorder="1" applyAlignment="1">
      <alignment horizontal="center" vertical="center" wrapText="1"/>
    </xf>
    <xf numFmtId="0" fontId="5" fillId="0" borderId="19" xfId="26" applyBorder="1" applyAlignment="1">
      <alignment horizontal="center" vertical="center" wrapText="1"/>
    </xf>
    <xf numFmtId="0" fontId="5" fillId="0" borderId="20" xfId="26" applyBorder="1" applyAlignment="1">
      <alignment horizontal="center" vertical="center" wrapText="1"/>
    </xf>
    <xf numFmtId="0" fontId="5" fillId="0" borderId="12" xfId="26" applyBorder="1" applyAlignment="1">
      <alignment horizontal="center" vertical="center" wrapText="1"/>
    </xf>
    <xf numFmtId="0" fontId="5" fillId="0" borderId="43" xfId="26" applyBorder="1" applyAlignment="1">
      <alignment horizontal="center" vertical="center" wrapText="1"/>
    </xf>
    <xf numFmtId="0" fontId="5" fillId="0" borderId="10" xfId="26" applyFont="1" applyBorder="1" applyAlignment="1">
      <alignment horizontal="center" vertical="center" wrapText="1"/>
    </xf>
    <xf numFmtId="49" fontId="46" fillId="0" borderId="14" xfId="26" applyNumberFormat="1" applyFont="1" applyFill="1" applyBorder="1" applyAlignment="1">
      <alignment horizontal="left" vertical="center"/>
    </xf>
    <xf numFmtId="49" fontId="5" fillId="0" borderId="14" xfId="26" applyNumberFormat="1" applyFill="1" applyBorder="1" applyAlignment="1">
      <alignment horizontal="left" vertical="center"/>
    </xf>
    <xf numFmtId="49" fontId="5" fillId="0" borderId="15" xfId="26" applyNumberFormat="1" applyFill="1" applyBorder="1" applyAlignment="1">
      <alignment horizontal="left" vertical="center"/>
    </xf>
    <xf numFmtId="49" fontId="5" fillId="0" borderId="14" xfId="26" applyNumberFormat="1" applyFont="1" applyFill="1" applyBorder="1" applyAlignment="1">
      <alignment horizontal="left" vertical="center" wrapText="1"/>
    </xf>
    <xf numFmtId="49" fontId="8" fillId="0" borderId="15" xfId="30" applyNumberFormat="1" applyFill="1" applyBorder="1" applyAlignment="1">
      <alignment horizontal="left" vertical="center" wrapText="1"/>
    </xf>
    <xf numFmtId="0" fontId="5" fillId="0" borderId="15" xfId="26" applyFill="1" applyBorder="1" applyAlignment="1">
      <alignment horizontal="center" vertical="center" wrapText="1"/>
    </xf>
    <xf numFmtId="49" fontId="46" fillId="0" borderId="14" xfId="26" applyNumberFormat="1" applyFont="1" applyFill="1" applyBorder="1" applyAlignment="1">
      <alignment horizontal="left" vertical="top" wrapText="1"/>
    </xf>
    <xf numFmtId="49" fontId="5" fillId="0" borderId="11" xfId="26" applyNumberFormat="1" applyFill="1" applyBorder="1" applyAlignment="1">
      <alignment horizontal="left" vertical="top" wrapText="1"/>
    </xf>
    <xf numFmtId="49" fontId="5" fillId="0" borderId="15" xfId="26" applyNumberFormat="1" applyFill="1" applyBorder="1" applyAlignment="1">
      <alignment horizontal="left" vertical="top" wrapText="1"/>
    </xf>
    <xf numFmtId="0" fontId="8" fillId="0" borderId="15" xfId="30" applyBorder="1">
      <alignment vertical="center"/>
    </xf>
    <xf numFmtId="0" fontId="5" fillId="0" borderId="11" xfId="26" applyFont="1" applyBorder="1" applyAlignment="1">
      <alignment horizontal="center" vertical="center" wrapText="1"/>
    </xf>
    <xf numFmtId="49" fontId="46" fillId="0" borderId="14" xfId="26" applyNumberFormat="1" applyFont="1" applyFill="1" applyBorder="1" applyAlignment="1">
      <alignment horizontal="left" vertical="center" wrapText="1"/>
    </xf>
    <xf numFmtId="49" fontId="5" fillId="0" borderId="14" xfId="26" applyNumberFormat="1" applyBorder="1" applyAlignment="1">
      <alignment horizontal="left" vertical="center" wrapText="1"/>
    </xf>
    <xf numFmtId="49" fontId="8" fillId="0" borderId="15" xfId="30" applyNumberFormat="1" applyBorder="1">
      <alignment vertical="center"/>
    </xf>
    <xf numFmtId="49" fontId="5" fillId="0" borderId="14" xfId="26" applyNumberFormat="1" applyBorder="1" applyAlignment="1">
      <alignment horizontal="left" vertical="center"/>
    </xf>
    <xf numFmtId="49" fontId="5" fillId="0" borderId="15" xfId="26" applyNumberFormat="1" applyBorder="1" applyAlignment="1">
      <alignment horizontal="left" vertical="center"/>
    </xf>
    <xf numFmtId="0" fontId="5" fillId="0" borderId="14" xfId="26" applyFont="1" applyBorder="1" applyAlignment="1">
      <alignment horizontal="center" vertical="center" wrapText="1"/>
    </xf>
    <xf numFmtId="0" fontId="5" fillId="0" borderId="15" xfId="26" applyFont="1" applyBorder="1" applyAlignment="1">
      <alignment horizontal="center" vertical="center" wrapText="1"/>
    </xf>
    <xf numFmtId="49" fontId="8" fillId="0" borderId="15" xfId="30" applyNumberFormat="1" applyFill="1" applyBorder="1" applyAlignment="1">
      <alignment vertical="center"/>
    </xf>
    <xf numFmtId="0" fontId="5" fillId="0" borderId="10" xfId="26" applyBorder="1" applyAlignment="1">
      <alignment horizontal="center" vertical="center" wrapText="1"/>
    </xf>
    <xf numFmtId="0" fontId="5" fillId="0" borderId="18" xfId="26" applyFont="1" applyBorder="1" applyAlignment="1">
      <alignment horizontal="center" vertical="center" wrapText="1"/>
    </xf>
    <xf numFmtId="0" fontId="5" fillId="0" borderId="16" xfId="26" applyFont="1" applyBorder="1" applyAlignment="1">
      <alignment horizontal="center" vertical="center" wrapText="1"/>
    </xf>
    <xf numFmtId="0" fontId="5" fillId="0" borderId="13" xfId="26" applyFont="1" applyBorder="1" applyAlignment="1">
      <alignment horizontal="center" vertical="center" wrapText="1"/>
    </xf>
    <xf numFmtId="0" fontId="5" fillId="0" borderId="19" xfId="26" applyFont="1" applyBorder="1" applyAlignment="1">
      <alignment horizontal="center" vertical="center" wrapText="1"/>
    </xf>
    <xf numFmtId="0" fontId="5" fillId="0" borderId="20" xfId="26" applyFont="1" applyBorder="1" applyAlignment="1">
      <alignment horizontal="center" vertical="center" wrapText="1"/>
    </xf>
    <xf numFmtId="0" fontId="5" fillId="0" borderId="12" xfId="26" applyFont="1" applyBorder="1" applyAlignment="1">
      <alignment horizontal="center" vertical="center" wrapText="1"/>
    </xf>
    <xf numFmtId="0" fontId="5" fillId="0" borderId="43" xfId="26" applyFont="1" applyBorder="1" applyAlignment="1">
      <alignment horizontal="center" vertical="center" wrapText="1"/>
    </xf>
    <xf numFmtId="0" fontId="5" fillId="0" borderId="17" xfId="26" applyBorder="1" applyAlignment="1">
      <alignment horizontal="center" vertical="center" wrapText="1"/>
    </xf>
    <xf numFmtId="0" fontId="5" fillId="0" borderId="44" xfId="26" applyBorder="1" applyAlignment="1">
      <alignment horizontal="center" vertical="center" wrapText="1"/>
    </xf>
    <xf numFmtId="0" fontId="5" fillId="0" borderId="17" xfId="26" applyFont="1" applyBorder="1" applyAlignment="1">
      <alignment horizontal="center" vertical="center" wrapText="1"/>
    </xf>
    <xf numFmtId="0" fontId="5" fillId="0" borderId="44" xfId="26" applyFont="1" applyBorder="1" applyAlignment="1">
      <alignment horizontal="center" vertical="center" wrapText="1"/>
    </xf>
    <xf numFmtId="0" fontId="46" fillId="0" borderId="14" xfId="26" applyFont="1" applyFill="1" applyBorder="1" applyAlignment="1">
      <alignment horizontal="center" vertical="center" wrapText="1"/>
    </xf>
    <xf numFmtId="176" fontId="2" fillId="0" borderId="10" xfId="44" applyFont="1" applyFill="1" applyBorder="1" applyAlignment="1">
      <alignment horizontal="center" vertical="center" wrapText="1"/>
    </xf>
    <xf numFmtId="0" fontId="2" fillId="0" borderId="12" xfId="36" applyNumberFormat="1" applyFont="1" applyFill="1" applyBorder="1" applyAlignment="1" applyProtection="1">
      <alignment horizontal="center" vertical="center" wrapText="1"/>
    </xf>
    <xf numFmtId="0" fontId="2" fillId="0" borderId="19" xfId="36" applyNumberFormat="1" applyFont="1" applyFill="1" applyBorder="1" applyAlignment="1" applyProtection="1">
      <alignment horizontal="center" vertical="center" wrapText="1"/>
    </xf>
    <xf numFmtId="0" fontId="2" fillId="0" borderId="10" xfId="36" applyNumberFormat="1" applyFont="1" applyFill="1" applyBorder="1" applyAlignment="1" applyProtection="1">
      <alignment horizontal="center" vertical="center" wrapText="1"/>
    </xf>
    <xf numFmtId="0" fontId="2" fillId="0" borderId="18" xfId="29" applyNumberFormat="1" applyFont="1" applyFill="1" applyBorder="1" applyAlignment="1" applyProtection="1">
      <alignment horizontal="center" vertical="center" wrapText="1"/>
    </xf>
    <xf numFmtId="0" fontId="2" fillId="0" borderId="13" xfId="29" applyNumberFormat="1" applyFont="1" applyFill="1" applyBorder="1" applyAlignment="1" applyProtection="1">
      <alignment horizontal="center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 2" xfId="26"/>
    <cellStyle name="常规 2 10" xfId="73"/>
    <cellStyle name="常规 2 11" xfId="74"/>
    <cellStyle name="常规 2 2" xfId="65"/>
    <cellStyle name="常规 2 3" xfId="59"/>
    <cellStyle name="常规 2 4" xfId="62"/>
    <cellStyle name="常规 2 5" xfId="61"/>
    <cellStyle name="常规 2 6" xfId="72"/>
    <cellStyle name="常规 2 7" xfId="68"/>
    <cellStyle name="常规 2 8" xfId="55"/>
    <cellStyle name="常规 2 9" xfId="67"/>
    <cellStyle name="常规 3" xfId="27"/>
    <cellStyle name="常规 4" xfId="28"/>
    <cellStyle name="常规 4 10" xfId="57"/>
    <cellStyle name="常规 4 11" xfId="71"/>
    <cellStyle name="常规 4 2" xfId="66"/>
    <cellStyle name="常规 4 3" xfId="58"/>
    <cellStyle name="常规 4 4" xfId="63"/>
    <cellStyle name="常规 4 5" xfId="60"/>
    <cellStyle name="常规 4 6" xfId="64"/>
    <cellStyle name="常规 4 7" xfId="70"/>
    <cellStyle name="常规 4 8" xfId="56"/>
    <cellStyle name="常规 4 9" xfId="69"/>
    <cellStyle name="常规_CE0EC35D1E21446882912817359AA889" xfId="29"/>
    <cellStyle name="常规_FCCC69E80C5F4333884C85D7AA54CE30" xfId="30"/>
    <cellStyle name="常规_部门预算批复报表" xfId="31"/>
    <cellStyle name="好" xfId="32" builtinId="26" customBuiltin="1"/>
    <cellStyle name="汇总" xfId="33" builtinId="25" customBuiltin="1"/>
    <cellStyle name="货币" xfId="34" builtinId="4"/>
    <cellStyle name="货币[0]" xfId="35" builtinId="7"/>
    <cellStyle name="货币[0]_CE0EC35D1E21446882912817359AA889" xfId="36"/>
    <cellStyle name="计算" xfId="37" builtinId="22" customBuiltin="1"/>
    <cellStyle name="检查单元格" xfId="38" builtinId="23" customBuiltin="1"/>
    <cellStyle name="解释性文本" xfId="39" builtinId="53" customBuiltin="1"/>
    <cellStyle name="警告文本" xfId="40" builtinId="11" customBuiltin="1"/>
    <cellStyle name="链接单元格" xfId="41" builtinId="24" customBuiltin="1"/>
    <cellStyle name="千位分隔" xfId="42" builtinId="3"/>
    <cellStyle name="千位分隔[0]" xfId="43" builtinId="6"/>
    <cellStyle name="千位分隔_CE0EC35D1E21446882912817359AA889" xfId="44"/>
    <cellStyle name="强调文字颜色 1" xfId="45" builtinId="29" customBuiltin="1"/>
    <cellStyle name="强调文字颜色 2" xfId="46" builtinId="33" customBuiltin="1"/>
    <cellStyle name="强调文字颜色 3" xfId="47" builtinId="37" customBuiltin="1"/>
    <cellStyle name="强调文字颜色 4" xfId="48" builtinId="41" customBuiltin="1"/>
    <cellStyle name="强调文字颜色 5" xfId="49" builtinId="45" customBuiltin="1"/>
    <cellStyle name="强调文字颜色 6" xfId="50" builtinId="49" customBuiltin="1"/>
    <cellStyle name="适中" xfId="51" builtinId="28" customBuiltin="1"/>
    <cellStyle name="输出" xfId="52" builtinId="21" customBuiltin="1"/>
    <cellStyle name="输入" xfId="53" builtinId="20" customBuiltin="1"/>
    <cellStyle name="注释" xfId="54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showZeros="0" workbookViewId="0"/>
  </sheetViews>
  <sheetFormatPr defaultColWidth="9.1640625" defaultRowHeight="56.25" customHeight="1"/>
  <cols>
    <col min="1" max="2" width="12.1640625" customWidth="1"/>
    <col min="3" max="3" width="30.83203125" customWidth="1"/>
    <col min="4" max="4" width="12.83203125" customWidth="1"/>
    <col min="5" max="9" width="9.33203125" customWidth="1"/>
    <col min="10" max="10" width="19.6640625" customWidth="1"/>
  </cols>
  <sheetData>
    <row r="1" spans="1:10" ht="56.25" customHeight="1">
      <c r="A1" s="158"/>
    </row>
    <row r="2" spans="1:10" ht="56.25" customHeight="1">
      <c r="A2" s="159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56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</row>
    <row r="4" spans="1:10" ht="56.25" customHeight="1">
      <c r="A4" s="161"/>
      <c r="B4" s="161"/>
      <c r="C4" s="162" t="s">
        <v>1</v>
      </c>
      <c r="D4" s="162" t="s">
        <v>352</v>
      </c>
      <c r="E4" s="161"/>
      <c r="F4" s="161"/>
      <c r="G4" s="161"/>
      <c r="H4" s="161"/>
      <c r="I4" s="161"/>
      <c r="J4" s="161"/>
    </row>
    <row r="5" spans="1:10" s="158" customFormat="1" ht="56.25" customHeight="1">
      <c r="A5" s="173">
        <v>0</v>
      </c>
      <c r="B5" s="163"/>
      <c r="C5" s="164" t="s">
        <v>3</v>
      </c>
      <c r="D5" s="163"/>
      <c r="E5" s="163"/>
      <c r="F5" s="163"/>
      <c r="G5" s="163"/>
      <c r="H5" s="163"/>
      <c r="I5" s="163"/>
      <c r="J5" s="171"/>
    </row>
    <row r="6" spans="1:10" ht="56.25" customHeight="1">
      <c r="A6" s="165"/>
      <c r="B6" s="166"/>
      <c r="C6" s="166"/>
      <c r="D6" s="167"/>
      <c r="E6" s="168"/>
      <c r="F6" s="167"/>
      <c r="G6" s="168"/>
      <c r="H6" s="167"/>
      <c r="I6" s="172"/>
      <c r="J6" s="165"/>
    </row>
    <row r="7" spans="1:10" ht="56.25" customHeight="1">
      <c r="A7" s="169" t="s">
        <v>4</v>
      </c>
      <c r="B7" s="170"/>
      <c r="C7" s="158"/>
      <c r="E7" s="158"/>
      <c r="H7" s="158"/>
    </row>
    <row r="8" spans="1:10" ht="56.25" customHeight="1">
      <c r="C8" s="158"/>
    </row>
    <row r="9" spans="1:10" ht="56.25" customHeight="1">
      <c r="C9" s="158"/>
    </row>
    <row r="10" spans="1:10" ht="56.25" customHeight="1">
      <c r="C10" s="158"/>
    </row>
  </sheetData>
  <sheetProtection formatCells="0" formatColumns="0" formatRows="0"/>
  <phoneticPr fontId="0" type="noConversion"/>
  <printOptions horizontalCentered="1" verticalCentered="1"/>
  <pageMargins left="0.39305555555555555" right="0.39305555555555555" top="0" bottom="0.78680555555555554" header="0.47222222222222221" footer="0.47222222222222221"/>
  <pageSetup paperSize="9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D32"/>
  <sheetViews>
    <sheetView showGridLines="0" showZeros="0" workbookViewId="0"/>
  </sheetViews>
  <sheetFormatPr defaultColWidth="9.1640625"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7" width="16.83203125" style="41" customWidth="1"/>
    <col min="8" max="20" width="13.83203125" style="41" customWidth="1"/>
    <col min="21" max="21" width="16.83203125" style="41" customWidth="1"/>
    <col min="22" max="32" width="13.83203125" style="41" customWidth="1"/>
    <col min="33" max="134" width="9" style="41" customWidth="1"/>
    <col min="135" max="176" width="9.1640625" style="41" customWidth="1"/>
    <col min="177" max="16384" width="9.1640625" style="41"/>
  </cols>
  <sheetData>
    <row r="1" spans="1:134" ht="14.25" customHeight="1">
      <c r="A1" s="42"/>
      <c r="B1" s="43"/>
      <c r="C1" s="43"/>
      <c r="D1" s="43"/>
      <c r="E1" s="43"/>
      <c r="F1" s="43"/>
      <c r="G1" s="43"/>
      <c r="H1" s="43"/>
      <c r="I1" s="43"/>
      <c r="J1" s="59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4" t="s">
        <v>171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</row>
    <row r="2" spans="1:134" s="45" customFormat="1" ht="20.100000000000001" customHeight="1">
      <c r="A2" s="32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</row>
    <row r="3" spans="1:134" ht="14.25" customHeight="1">
      <c r="A3" s="249" t="s">
        <v>464</v>
      </c>
      <c r="B3" s="43"/>
      <c r="C3" s="43"/>
      <c r="D3" s="43"/>
      <c r="E3" s="43"/>
      <c r="F3" s="43"/>
      <c r="G3" s="43"/>
      <c r="H3" s="43"/>
      <c r="I3" s="43"/>
      <c r="J3" s="59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6" t="s">
        <v>7</v>
      </c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</row>
    <row r="4" spans="1:134" ht="14.25" customHeight="1">
      <c r="A4" s="352" t="s">
        <v>87</v>
      </c>
      <c r="B4" s="352"/>
      <c r="C4" s="352"/>
      <c r="D4" s="352"/>
      <c r="E4" s="355"/>
      <c r="F4" s="352" t="s">
        <v>88</v>
      </c>
      <c r="G4" s="57" t="s">
        <v>161</v>
      </c>
      <c r="H4" s="54"/>
      <c r="I4" s="54"/>
      <c r="J4" s="54"/>
      <c r="K4" s="54"/>
      <c r="L4" s="54"/>
      <c r="M4" s="54"/>
      <c r="N4" s="54"/>
      <c r="O4" s="54"/>
      <c r="P4" s="56"/>
      <c r="Q4" s="54"/>
      <c r="R4" s="54"/>
      <c r="S4" s="54"/>
      <c r="T4" s="54"/>
      <c r="U4" s="54" t="s">
        <v>163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</row>
    <row r="5" spans="1:134" ht="14.25" customHeight="1">
      <c r="A5" s="352" t="s">
        <v>68</v>
      </c>
      <c r="B5" s="352"/>
      <c r="C5" s="352"/>
      <c r="D5" s="352" t="s">
        <v>69</v>
      </c>
      <c r="E5" s="352" t="s">
        <v>91</v>
      </c>
      <c r="F5" s="352"/>
      <c r="G5" s="355" t="s">
        <v>142</v>
      </c>
      <c r="H5" s="393" t="s">
        <v>173</v>
      </c>
      <c r="I5" s="393" t="s">
        <v>174</v>
      </c>
      <c r="J5" s="393" t="s">
        <v>175</v>
      </c>
      <c r="K5" s="393" t="s">
        <v>176</v>
      </c>
      <c r="L5" s="393" t="s">
        <v>177</v>
      </c>
      <c r="M5" s="393" t="s">
        <v>178</v>
      </c>
      <c r="N5" s="393" t="s">
        <v>179</v>
      </c>
      <c r="O5" s="393" t="s">
        <v>180</v>
      </c>
      <c r="P5" s="393" t="s">
        <v>181</v>
      </c>
      <c r="Q5" s="393" t="s">
        <v>182</v>
      </c>
      <c r="R5" s="393" t="s">
        <v>183</v>
      </c>
      <c r="S5" s="393" t="s">
        <v>184</v>
      </c>
      <c r="T5" s="393" t="s">
        <v>185</v>
      </c>
      <c r="U5" s="393" t="s">
        <v>142</v>
      </c>
      <c r="V5" s="393" t="s">
        <v>186</v>
      </c>
      <c r="W5" s="393" t="s">
        <v>187</v>
      </c>
      <c r="X5" s="393" t="s">
        <v>188</v>
      </c>
      <c r="Y5" s="393" t="s">
        <v>189</v>
      </c>
      <c r="Z5" s="393" t="s">
        <v>190</v>
      </c>
      <c r="AA5" s="393" t="s">
        <v>191</v>
      </c>
      <c r="AB5" s="393" t="s">
        <v>192</v>
      </c>
      <c r="AC5" s="393" t="s">
        <v>193</v>
      </c>
      <c r="AD5" s="393" t="s">
        <v>194</v>
      </c>
      <c r="AE5" s="393" t="s">
        <v>195</v>
      </c>
      <c r="AF5" s="393" t="s">
        <v>196</v>
      </c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</row>
    <row r="6" spans="1:134" ht="14.25" customHeight="1">
      <c r="A6" s="55" t="s">
        <v>76</v>
      </c>
      <c r="B6" s="55" t="s">
        <v>77</v>
      </c>
      <c r="C6" s="55" t="s">
        <v>78</v>
      </c>
      <c r="D6" s="352"/>
      <c r="E6" s="352"/>
      <c r="F6" s="353"/>
      <c r="G6" s="35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</row>
    <row r="7" spans="1:134" s="248" customFormat="1" ht="14.25" customHeight="1">
      <c r="A7" s="243"/>
      <c r="B7" s="243"/>
      <c r="C7" s="243"/>
      <c r="D7" s="243"/>
      <c r="E7" s="243" t="s">
        <v>71</v>
      </c>
      <c r="F7" s="254">
        <v>16423508</v>
      </c>
      <c r="G7" s="254">
        <v>8232208</v>
      </c>
      <c r="H7" s="254">
        <v>1593744</v>
      </c>
      <c r="I7" s="254">
        <v>945804</v>
      </c>
      <c r="J7" s="253">
        <v>86751</v>
      </c>
      <c r="K7" s="254">
        <v>105600</v>
      </c>
      <c r="L7" s="254">
        <v>381889</v>
      </c>
      <c r="M7" s="254">
        <v>601788</v>
      </c>
      <c r="N7" s="254">
        <v>240696</v>
      </c>
      <c r="O7" s="254">
        <v>180516</v>
      </c>
      <c r="P7" s="254">
        <v>0</v>
      </c>
      <c r="Q7" s="254">
        <v>3530360</v>
      </c>
      <c r="R7" s="254">
        <v>534060</v>
      </c>
      <c r="S7" s="254">
        <v>0</v>
      </c>
      <c r="T7" s="254">
        <v>31000</v>
      </c>
      <c r="U7" s="254">
        <v>8191300</v>
      </c>
      <c r="V7" s="254">
        <v>0</v>
      </c>
      <c r="W7" s="254">
        <v>0</v>
      </c>
      <c r="X7" s="254">
        <v>0</v>
      </c>
      <c r="Y7" s="254">
        <v>120000</v>
      </c>
      <c r="Z7" s="254">
        <v>0</v>
      </c>
      <c r="AA7" s="254">
        <v>0</v>
      </c>
      <c r="AB7" s="254">
        <v>2440000</v>
      </c>
      <c r="AC7" s="254">
        <v>0</v>
      </c>
      <c r="AD7" s="254">
        <v>233300</v>
      </c>
      <c r="AE7" s="254">
        <v>0</v>
      </c>
      <c r="AF7" s="254">
        <v>5398000</v>
      </c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</row>
    <row r="8" spans="1:134" ht="14.25" customHeight="1">
      <c r="A8" s="243"/>
      <c r="B8" s="243"/>
      <c r="C8" s="243"/>
      <c r="D8" s="243" t="s">
        <v>354</v>
      </c>
      <c r="E8" s="243" t="s">
        <v>351</v>
      </c>
      <c r="F8" s="254">
        <v>16423508</v>
      </c>
      <c r="G8" s="254">
        <v>8232208</v>
      </c>
      <c r="H8" s="254">
        <v>1593744</v>
      </c>
      <c r="I8" s="254">
        <v>945804</v>
      </c>
      <c r="J8" s="253">
        <v>86751</v>
      </c>
      <c r="K8" s="254">
        <v>105600</v>
      </c>
      <c r="L8" s="254">
        <v>381889</v>
      </c>
      <c r="M8" s="254">
        <v>601788</v>
      </c>
      <c r="N8" s="254">
        <v>240696</v>
      </c>
      <c r="O8" s="254">
        <v>180516</v>
      </c>
      <c r="P8" s="254">
        <v>0</v>
      </c>
      <c r="Q8" s="254">
        <v>3530360</v>
      </c>
      <c r="R8" s="254">
        <v>534060</v>
      </c>
      <c r="S8" s="254">
        <v>0</v>
      </c>
      <c r="T8" s="254">
        <v>31000</v>
      </c>
      <c r="U8" s="254">
        <v>8191300</v>
      </c>
      <c r="V8" s="254">
        <v>0</v>
      </c>
      <c r="W8" s="254">
        <v>0</v>
      </c>
      <c r="X8" s="254">
        <v>0</v>
      </c>
      <c r="Y8" s="254">
        <v>120000</v>
      </c>
      <c r="Z8" s="254">
        <v>0</v>
      </c>
      <c r="AA8" s="254">
        <v>0</v>
      </c>
      <c r="AB8" s="254">
        <v>2440000</v>
      </c>
      <c r="AC8" s="254">
        <v>0</v>
      </c>
      <c r="AD8" s="254">
        <v>233300</v>
      </c>
      <c r="AE8" s="254">
        <v>0</v>
      </c>
      <c r="AF8" s="254">
        <v>5398000</v>
      </c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</row>
    <row r="9" spans="1:134" ht="14.25" customHeight="1">
      <c r="A9" s="243"/>
      <c r="B9" s="243"/>
      <c r="C9" s="243"/>
      <c r="D9" s="243" t="s">
        <v>355</v>
      </c>
      <c r="E9" s="243" t="s">
        <v>356</v>
      </c>
      <c r="F9" s="254">
        <v>4993508</v>
      </c>
      <c r="G9" s="254">
        <v>4732208</v>
      </c>
      <c r="H9" s="254">
        <v>1593744</v>
      </c>
      <c r="I9" s="254">
        <v>945804</v>
      </c>
      <c r="J9" s="253">
        <v>86751</v>
      </c>
      <c r="K9" s="254">
        <v>105600</v>
      </c>
      <c r="L9" s="254">
        <v>381889</v>
      </c>
      <c r="M9" s="254">
        <v>601788</v>
      </c>
      <c r="N9" s="254">
        <v>240696</v>
      </c>
      <c r="O9" s="254">
        <v>180516</v>
      </c>
      <c r="P9" s="254">
        <v>0</v>
      </c>
      <c r="Q9" s="254">
        <v>30360</v>
      </c>
      <c r="R9" s="254">
        <v>534060</v>
      </c>
      <c r="S9" s="254">
        <v>0</v>
      </c>
      <c r="T9" s="254">
        <v>31000</v>
      </c>
      <c r="U9" s="254">
        <v>261300</v>
      </c>
      <c r="V9" s="254">
        <v>0</v>
      </c>
      <c r="W9" s="254">
        <v>0</v>
      </c>
      <c r="X9" s="254">
        <v>0</v>
      </c>
      <c r="Y9" s="254">
        <v>0</v>
      </c>
      <c r="Z9" s="254">
        <v>0</v>
      </c>
      <c r="AA9" s="254">
        <v>0</v>
      </c>
      <c r="AB9" s="254">
        <v>0</v>
      </c>
      <c r="AC9" s="254">
        <v>0</v>
      </c>
      <c r="AD9" s="254">
        <v>233300</v>
      </c>
      <c r="AE9" s="254">
        <v>0</v>
      </c>
      <c r="AF9" s="254">
        <v>28000</v>
      </c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</row>
    <row r="10" spans="1:134" ht="14.25" customHeight="1">
      <c r="A10" s="243" t="s">
        <v>357</v>
      </c>
      <c r="B10" s="243" t="s">
        <v>358</v>
      </c>
      <c r="C10" s="243" t="s">
        <v>359</v>
      </c>
      <c r="D10" s="243" t="s">
        <v>360</v>
      </c>
      <c r="E10" s="243" t="s">
        <v>361</v>
      </c>
      <c r="F10" s="254">
        <v>2271095</v>
      </c>
      <c r="G10" s="254">
        <v>2237795</v>
      </c>
      <c r="H10" s="254">
        <v>1135572</v>
      </c>
      <c r="I10" s="254">
        <v>850620</v>
      </c>
      <c r="J10" s="253">
        <v>86751</v>
      </c>
      <c r="K10" s="254">
        <v>105600</v>
      </c>
      <c r="L10" s="254">
        <v>59252</v>
      </c>
      <c r="M10" s="254">
        <v>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33300</v>
      </c>
      <c r="V10" s="254">
        <v>0</v>
      </c>
      <c r="W10" s="254">
        <v>0</v>
      </c>
      <c r="X10" s="254">
        <v>0</v>
      </c>
      <c r="Y10" s="254">
        <v>0</v>
      </c>
      <c r="Z10" s="254">
        <v>0</v>
      </c>
      <c r="AA10" s="254">
        <v>0</v>
      </c>
      <c r="AB10" s="254">
        <v>0</v>
      </c>
      <c r="AC10" s="254">
        <v>0</v>
      </c>
      <c r="AD10" s="254">
        <v>33300</v>
      </c>
      <c r="AE10" s="254">
        <v>0</v>
      </c>
      <c r="AF10" s="254">
        <v>0</v>
      </c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</row>
    <row r="11" spans="1:134" ht="14.25" customHeight="1">
      <c r="A11" s="243" t="s">
        <v>357</v>
      </c>
      <c r="B11" s="243" t="s">
        <v>358</v>
      </c>
      <c r="C11" s="243" t="s">
        <v>362</v>
      </c>
      <c r="D11" s="243" t="s">
        <v>360</v>
      </c>
      <c r="E11" s="243" t="s">
        <v>363</v>
      </c>
      <c r="F11" s="254">
        <v>875993</v>
      </c>
      <c r="G11" s="254">
        <v>875993</v>
      </c>
      <c r="H11" s="254">
        <v>458172</v>
      </c>
      <c r="I11" s="254">
        <v>95184</v>
      </c>
      <c r="J11" s="253">
        <v>0</v>
      </c>
      <c r="K11" s="254">
        <v>0</v>
      </c>
      <c r="L11" s="254">
        <v>322637</v>
      </c>
      <c r="M11" s="254">
        <v>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4">
        <v>0</v>
      </c>
      <c r="Y11" s="254">
        <v>0</v>
      </c>
      <c r="Z11" s="254">
        <v>0</v>
      </c>
      <c r="AA11" s="254">
        <v>0</v>
      </c>
      <c r="AB11" s="254">
        <v>0</v>
      </c>
      <c r="AC11" s="254">
        <v>0</v>
      </c>
      <c r="AD11" s="254">
        <v>0</v>
      </c>
      <c r="AE11" s="254">
        <v>0</v>
      </c>
      <c r="AF11" s="254">
        <v>0</v>
      </c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</row>
    <row r="12" spans="1:134" ht="14.25" customHeight="1">
      <c r="A12" s="243" t="s">
        <v>357</v>
      </c>
      <c r="B12" s="243" t="s">
        <v>358</v>
      </c>
      <c r="C12" s="243" t="s">
        <v>364</v>
      </c>
      <c r="D12" s="243" t="s">
        <v>360</v>
      </c>
      <c r="E12" s="243" t="s">
        <v>365</v>
      </c>
      <c r="F12" s="254">
        <v>178000</v>
      </c>
      <c r="G12" s="254">
        <v>0</v>
      </c>
      <c r="H12" s="254">
        <v>0</v>
      </c>
      <c r="I12" s="254">
        <v>0</v>
      </c>
      <c r="J12" s="253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178000</v>
      </c>
      <c r="V12" s="254">
        <v>0</v>
      </c>
      <c r="W12" s="254">
        <v>0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 s="254">
        <v>150000</v>
      </c>
      <c r="AE12" s="254">
        <v>0</v>
      </c>
      <c r="AF12" s="254">
        <v>28000</v>
      </c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</row>
    <row r="13" spans="1:134" ht="14.25" customHeight="1">
      <c r="A13" s="243" t="s">
        <v>366</v>
      </c>
      <c r="B13" s="243" t="s">
        <v>370</v>
      </c>
      <c r="C13" s="243" t="s">
        <v>370</v>
      </c>
      <c r="D13" s="243" t="s">
        <v>360</v>
      </c>
      <c r="E13" s="243" t="s">
        <v>371</v>
      </c>
      <c r="F13" s="254">
        <v>601788</v>
      </c>
      <c r="G13" s="254">
        <v>601788</v>
      </c>
      <c r="H13" s="254">
        <v>0</v>
      </c>
      <c r="I13" s="254">
        <v>0</v>
      </c>
      <c r="J13" s="253">
        <v>0</v>
      </c>
      <c r="K13" s="254">
        <v>0</v>
      </c>
      <c r="L13" s="254">
        <v>0</v>
      </c>
      <c r="M13" s="254">
        <v>601788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4">
        <v>0</v>
      </c>
      <c r="Y13" s="254">
        <v>0</v>
      </c>
      <c r="Z13" s="254">
        <v>0</v>
      </c>
      <c r="AA13" s="254">
        <v>0</v>
      </c>
      <c r="AB13" s="254">
        <v>0</v>
      </c>
      <c r="AC13" s="254">
        <v>0</v>
      </c>
      <c r="AD13" s="254">
        <v>0</v>
      </c>
      <c r="AE13" s="254">
        <v>0</v>
      </c>
      <c r="AF13" s="254">
        <v>0</v>
      </c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</row>
    <row r="14" spans="1:134" ht="14.25" customHeight="1">
      <c r="A14" s="243" t="s">
        <v>366</v>
      </c>
      <c r="B14" s="243" t="s">
        <v>370</v>
      </c>
      <c r="C14" s="243" t="s">
        <v>372</v>
      </c>
      <c r="D14" s="243" t="s">
        <v>360</v>
      </c>
      <c r="E14" s="243" t="s">
        <v>373</v>
      </c>
      <c r="F14" s="254">
        <v>240696</v>
      </c>
      <c r="G14" s="254">
        <v>240696</v>
      </c>
      <c r="H14" s="254">
        <v>0</v>
      </c>
      <c r="I14" s="254">
        <v>0</v>
      </c>
      <c r="J14" s="253">
        <v>0</v>
      </c>
      <c r="K14" s="254">
        <v>0</v>
      </c>
      <c r="L14" s="254">
        <v>0</v>
      </c>
      <c r="M14" s="254">
        <v>0</v>
      </c>
      <c r="N14" s="254">
        <v>240696</v>
      </c>
      <c r="O14" s="254">
        <v>0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0</v>
      </c>
      <c r="AF14" s="254">
        <v>0</v>
      </c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</row>
    <row r="15" spans="1:134" ht="14.25" customHeight="1">
      <c r="A15" s="243" t="s">
        <v>366</v>
      </c>
      <c r="B15" s="243" t="s">
        <v>364</v>
      </c>
      <c r="C15" s="243" t="s">
        <v>359</v>
      </c>
      <c r="D15" s="243" t="s">
        <v>360</v>
      </c>
      <c r="E15" s="243" t="s">
        <v>374</v>
      </c>
      <c r="F15" s="254">
        <v>111360</v>
      </c>
      <c r="G15" s="254">
        <v>61360</v>
      </c>
      <c r="H15" s="254">
        <v>0</v>
      </c>
      <c r="I15" s="254">
        <v>0</v>
      </c>
      <c r="J15" s="253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254">
        <v>30360</v>
      </c>
      <c r="R15" s="254">
        <v>0</v>
      </c>
      <c r="S15" s="254">
        <v>0</v>
      </c>
      <c r="T15" s="254">
        <v>31000</v>
      </c>
      <c r="U15" s="254">
        <v>50000</v>
      </c>
      <c r="V15" s="254">
        <v>0</v>
      </c>
      <c r="W15" s="254">
        <v>0</v>
      </c>
      <c r="X15" s="254">
        <v>0</v>
      </c>
      <c r="Y15" s="254">
        <v>0</v>
      </c>
      <c r="Z15" s="254">
        <v>0</v>
      </c>
      <c r="AA15" s="254">
        <v>0</v>
      </c>
      <c r="AB15" s="254">
        <v>0</v>
      </c>
      <c r="AC15" s="254">
        <v>0</v>
      </c>
      <c r="AD15" s="254">
        <v>50000</v>
      </c>
      <c r="AE15" s="254">
        <v>0</v>
      </c>
      <c r="AF15" s="254">
        <v>0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</row>
    <row r="16" spans="1:134" ht="14.25" customHeight="1">
      <c r="A16" s="243" t="s">
        <v>375</v>
      </c>
      <c r="B16" s="243" t="s">
        <v>376</v>
      </c>
      <c r="C16" s="243" t="s">
        <v>359</v>
      </c>
      <c r="D16" s="243" t="s">
        <v>360</v>
      </c>
      <c r="E16" s="243" t="s">
        <v>377</v>
      </c>
      <c r="F16" s="254">
        <v>127932</v>
      </c>
      <c r="G16" s="254">
        <v>127932</v>
      </c>
      <c r="H16" s="254">
        <v>0</v>
      </c>
      <c r="I16" s="254">
        <v>0</v>
      </c>
      <c r="J16" s="253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127932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4">
        <v>0</v>
      </c>
      <c r="Y16" s="254">
        <v>0</v>
      </c>
      <c r="Z16" s="254">
        <v>0</v>
      </c>
      <c r="AA16" s="254">
        <v>0</v>
      </c>
      <c r="AB16" s="254">
        <v>0</v>
      </c>
      <c r="AC16" s="254">
        <v>0</v>
      </c>
      <c r="AD16" s="254">
        <v>0</v>
      </c>
      <c r="AE16" s="254">
        <v>0</v>
      </c>
      <c r="AF16" s="254">
        <v>0</v>
      </c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</row>
    <row r="17" spans="1:134" ht="14.25" customHeight="1">
      <c r="A17" s="243" t="s">
        <v>375</v>
      </c>
      <c r="B17" s="243" t="s">
        <v>376</v>
      </c>
      <c r="C17" s="243" t="s">
        <v>378</v>
      </c>
      <c r="D17" s="243" t="s">
        <v>360</v>
      </c>
      <c r="E17" s="243" t="s">
        <v>379</v>
      </c>
      <c r="F17" s="254">
        <v>52584</v>
      </c>
      <c r="G17" s="254">
        <v>52584</v>
      </c>
      <c r="H17" s="254">
        <v>0</v>
      </c>
      <c r="I17" s="254">
        <v>0</v>
      </c>
      <c r="J17" s="253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52584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4">
        <v>0</v>
      </c>
      <c r="Y17" s="254">
        <v>0</v>
      </c>
      <c r="Z17" s="254">
        <v>0</v>
      </c>
      <c r="AA17" s="254">
        <v>0</v>
      </c>
      <c r="AB17" s="254">
        <v>0</v>
      </c>
      <c r="AC17" s="254">
        <v>0</v>
      </c>
      <c r="AD17" s="254">
        <v>0</v>
      </c>
      <c r="AE17" s="254">
        <v>0</v>
      </c>
      <c r="AF17" s="254">
        <v>0</v>
      </c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</row>
    <row r="18" spans="1:134" ht="14.25" customHeight="1">
      <c r="A18" s="243" t="s">
        <v>382</v>
      </c>
      <c r="B18" s="243" t="s">
        <v>378</v>
      </c>
      <c r="C18" s="243" t="s">
        <v>359</v>
      </c>
      <c r="D18" s="243" t="s">
        <v>360</v>
      </c>
      <c r="E18" s="243" t="s">
        <v>383</v>
      </c>
      <c r="F18" s="254">
        <v>534060</v>
      </c>
      <c r="G18" s="254">
        <v>534060</v>
      </c>
      <c r="H18" s="254">
        <v>0</v>
      </c>
      <c r="I18" s="254">
        <v>0</v>
      </c>
      <c r="J18" s="253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254">
        <v>0</v>
      </c>
      <c r="R18" s="254">
        <v>534060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4">
        <v>0</v>
      </c>
      <c r="Y18" s="254">
        <v>0</v>
      </c>
      <c r="Z18" s="254">
        <v>0</v>
      </c>
      <c r="AA18" s="254">
        <v>0</v>
      </c>
      <c r="AB18" s="254">
        <v>0</v>
      </c>
      <c r="AC18" s="254">
        <v>0</v>
      </c>
      <c r="AD18" s="254">
        <v>0</v>
      </c>
      <c r="AE18" s="254">
        <v>0</v>
      </c>
      <c r="AF18" s="254">
        <v>0</v>
      </c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</row>
    <row r="19" spans="1:134" ht="14.25" customHeight="1">
      <c r="A19" s="243"/>
      <c r="B19" s="243"/>
      <c r="C19" s="243"/>
      <c r="D19" s="243" t="s">
        <v>384</v>
      </c>
      <c r="E19" s="243" t="s">
        <v>385</v>
      </c>
      <c r="F19" s="254">
        <v>11430000</v>
      </c>
      <c r="G19" s="254">
        <v>3500000</v>
      </c>
      <c r="H19" s="254">
        <v>0</v>
      </c>
      <c r="I19" s="254">
        <v>0</v>
      </c>
      <c r="J19" s="253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254">
        <v>3500000</v>
      </c>
      <c r="R19" s="254">
        <v>0</v>
      </c>
      <c r="S19" s="254">
        <v>0</v>
      </c>
      <c r="T19" s="254">
        <v>0</v>
      </c>
      <c r="U19" s="254">
        <v>7930000</v>
      </c>
      <c r="V19" s="254">
        <v>0</v>
      </c>
      <c r="W19" s="254">
        <v>0</v>
      </c>
      <c r="X19" s="254">
        <v>0</v>
      </c>
      <c r="Y19" s="254">
        <v>120000</v>
      </c>
      <c r="Z19" s="254">
        <v>0</v>
      </c>
      <c r="AA19" s="254">
        <v>0</v>
      </c>
      <c r="AB19" s="254">
        <v>2440000</v>
      </c>
      <c r="AC19" s="254">
        <v>0</v>
      </c>
      <c r="AD19" s="254">
        <v>0</v>
      </c>
      <c r="AE19" s="254">
        <v>0</v>
      </c>
      <c r="AF19" s="254">
        <v>5370000</v>
      </c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</row>
    <row r="20" spans="1:134" ht="14.25" customHeight="1">
      <c r="A20" s="243" t="s">
        <v>366</v>
      </c>
      <c r="B20" s="243" t="s">
        <v>386</v>
      </c>
      <c r="C20" s="243" t="s">
        <v>359</v>
      </c>
      <c r="D20" s="243" t="s">
        <v>387</v>
      </c>
      <c r="E20" s="243" t="s">
        <v>388</v>
      </c>
      <c r="F20" s="254">
        <v>2280000</v>
      </c>
      <c r="G20" s="254">
        <v>0</v>
      </c>
      <c r="H20" s="254">
        <v>0</v>
      </c>
      <c r="I20" s="254">
        <v>0</v>
      </c>
      <c r="J20" s="253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2280000</v>
      </c>
      <c r="V20" s="254">
        <v>0</v>
      </c>
      <c r="W20" s="254">
        <v>0</v>
      </c>
      <c r="X20" s="254">
        <v>0</v>
      </c>
      <c r="Y20" s="254">
        <v>0</v>
      </c>
      <c r="Z20" s="254">
        <v>0</v>
      </c>
      <c r="AA20" s="254">
        <v>0</v>
      </c>
      <c r="AB20" s="254">
        <v>0</v>
      </c>
      <c r="AC20" s="254">
        <v>0</v>
      </c>
      <c r="AD20" s="254">
        <v>0</v>
      </c>
      <c r="AE20" s="254">
        <v>0</v>
      </c>
      <c r="AF20" s="254">
        <v>2280000</v>
      </c>
    </row>
    <row r="21" spans="1:134" ht="14.25" customHeight="1">
      <c r="A21" s="243" t="s">
        <v>366</v>
      </c>
      <c r="B21" s="243" t="s">
        <v>386</v>
      </c>
      <c r="C21" s="243" t="s">
        <v>378</v>
      </c>
      <c r="D21" s="243" t="s">
        <v>387</v>
      </c>
      <c r="E21" s="243" t="s">
        <v>389</v>
      </c>
      <c r="F21" s="254">
        <v>180000</v>
      </c>
      <c r="G21" s="254">
        <v>0</v>
      </c>
      <c r="H21" s="254">
        <v>0</v>
      </c>
      <c r="I21" s="254">
        <v>0</v>
      </c>
      <c r="J21" s="253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</v>
      </c>
      <c r="S21" s="254">
        <v>0</v>
      </c>
      <c r="T21" s="254">
        <v>0</v>
      </c>
      <c r="U21" s="254">
        <v>180000</v>
      </c>
      <c r="V21" s="254">
        <v>0</v>
      </c>
      <c r="W21" s="254">
        <v>0</v>
      </c>
      <c r="X21" s="254">
        <v>0</v>
      </c>
      <c r="Y21" s="254">
        <v>0</v>
      </c>
      <c r="Z21" s="254">
        <v>0</v>
      </c>
      <c r="AA21" s="254">
        <v>0</v>
      </c>
      <c r="AB21" s="254">
        <v>0</v>
      </c>
      <c r="AC21" s="254">
        <v>0</v>
      </c>
      <c r="AD21" s="254">
        <v>0</v>
      </c>
      <c r="AE21" s="254">
        <v>0</v>
      </c>
      <c r="AF21" s="254">
        <v>180000</v>
      </c>
    </row>
    <row r="22" spans="1:134" ht="14.25" customHeight="1">
      <c r="A22" s="243" t="s">
        <v>366</v>
      </c>
      <c r="B22" s="243" t="s">
        <v>386</v>
      </c>
      <c r="C22" s="243" t="s">
        <v>364</v>
      </c>
      <c r="D22" s="243" t="s">
        <v>387</v>
      </c>
      <c r="E22" s="243" t="s">
        <v>390</v>
      </c>
      <c r="F22" s="254">
        <v>4100000</v>
      </c>
      <c r="G22" s="254">
        <v>3500000</v>
      </c>
      <c r="H22" s="254">
        <v>0</v>
      </c>
      <c r="I22" s="254">
        <v>0</v>
      </c>
      <c r="J22" s="253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  <c r="Q22" s="254">
        <v>3500000</v>
      </c>
      <c r="R22" s="254">
        <v>0</v>
      </c>
      <c r="S22" s="254">
        <v>0</v>
      </c>
      <c r="T22" s="254">
        <v>0</v>
      </c>
      <c r="U22" s="254">
        <v>600000</v>
      </c>
      <c r="V22" s="254">
        <v>0</v>
      </c>
      <c r="W22" s="254">
        <v>0</v>
      </c>
      <c r="X22" s="254">
        <v>0</v>
      </c>
      <c r="Y22" s="254">
        <v>0</v>
      </c>
      <c r="Z22" s="254">
        <v>0</v>
      </c>
      <c r="AA22" s="254">
        <v>0</v>
      </c>
      <c r="AB22" s="254">
        <v>0</v>
      </c>
      <c r="AC22" s="254">
        <v>0</v>
      </c>
      <c r="AD22" s="254">
        <v>0</v>
      </c>
      <c r="AE22" s="254">
        <v>0</v>
      </c>
      <c r="AF22" s="254">
        <v>600000</v>
      </c>
    </row>
    <row r="23" spans="1:134" ht="14.25" customHeight="1">
      <c r="A23" s="243" t="s">
        <v>366</v>
      </c>
      <c r="B23" s="243" t="s">
        <v>391</v>
      </c>
      <c r="C23" s="243" t="s">
        <v>378</v>
      </c>
      <c r="D23" s="243" t="s">
        <v>387</v>
      </c>
      <c r="E23" s="243" t="s">
        <v>392</v>
      </c>
      <c r="F23" s="254">
        <v>600000</v>
      </c>
      <c r="G23" s="254">
        <v>0</v>
      </c>
      <c r="H23" s="254">
        <v>0</v>
      </c>
      <c r="I23" s="254">
        <v>0</v>
      </c>
      <c r="J23" s="253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  <c r="Q23" s="254">
        <v>0</v>
      </c>
      <c r="R23" s="254">
        <v>0</v>
      </c>
      <c r="S23" s="254">
        <v>0</v>
      </c>
      <c r="T23" s="254">
        <v>0</v>
      </c>
      <c r="U23" s="254">
        <v>600000</v>
      </c>
      <c r="V23" s="254">
        <v>0</v>
      </c>
      <c r="W23" s="254">
        <v>0</v>
      </c>
      <c r="X23" s="254">
        <v>0</v>
      </c>
      <c r="Y23" s="254">
        <v>0</v>
      </c>
      <c r="Z23" s="254">
        <v>0</v>
      </c>
      <c r="AA23" s="254">
        <v>0</v>
      </c>
      <c r="AB23" s="254">
        <v>0</v>
      </c>
      <c r="AC23" s="254">
        <v>0</v>
      </c>
      <c r="AD23" s="254">
        <v>0</v>
      </c>
      <c r="AE23" s="254">
        <v>0</v>
      </c>
      <c r="AF23" s="254">
        <v>600000</v>
      </c>
    </row>
    <row r="24" spans="1:134" ht="14.25" customHeight="1">
      <c r="A24" s="243" t="s">
        <v>366</v>
      </c>
      <c r="B24" s="243" t="s">
        <v>391</v>
      </c>
      <c r="C24" s="243" t="s">
        <v>393</v>
      </c>
      <c r="D24" s="243" t="s">
        <v>387</v>
      </c>
      <c r="E24" s="243" t="s">
        <v>394</v>
      </c>
      <c r="F24" s="254">
        <v>200000</v>
      </c>
      <c r="G24" s="254">
        <v>0</v>
      </c>
      <c r="H24" s="254">
        <v>0</v>
      </c>
      <c r="I24" s="254">
        <v>0</v>
      </c>
      <c r="J24" s="253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4">
        <v>0</v>
      </c>
      <c r="S24" s="254">
        <v>0</v>
      </c>
      <c r="T24" s="254">
        <v>0</v>
      </c>
      <c r="U24" s="254">
        <v>200000</v>
      </c>
      <c r="V24" s="254">
        <v>0</v>
      </c>
      <c r="W24" s="254">
        <v>0</v>
      </c>
      <c r="X24" s="254">
        <v>0</v>
      </c>
      <c r="Y24" s="254">
        <v>0</v>
      </c>
      <c r="Z24" s="254">
        <v>0</v>
      </c>
      <c r="AA24" s="254">
        <v>0</v>
      </c>
      <c r="AB24" s="254">
        <v>0</v>
      </c>
      <c r="AC24" s="254">
        <v>0</v>
      </c>
      <c r="AD24" s="254">
        <v>0</v>
      </c>
      <c r="AE24" s="254">
        <v>0</v>
      </c>
      <c r="AF24" s="254">
        <v>200000</v>
      </c>
    </row>
    <row r="25" spans="1:134" ht="14.25" customHeight="1">
      <c r="A25" s="243" t="s">
        <v>366</v>
      </c>
      <c r="B25" s="243" t="s">
        <v>391</v>
      </c>
      <c r="C25" s="243" t="s">
        <v>364</v>
      </c>
      <c r="D25" s="243" t="s">
        <v>387</v>
      </c>
      <c r="E25" s="243" t="s">
        <v>395</v>
      </c>
      <c r="F25" s="254">
        <v>300000</v>
      </c>
      <c r="G25" s="254">
        <v>0</v>
      </c>
      <c r="H25" s="254">
        <v>0</v>
      </c>
      <c r="I25" s="254">
        <v>0</v>
      </c>
      <c r="J25" s="253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  <c r="Q25" s="254">
        <v>0</v>
      </c>
      <c r="R25" s="254">
        <v>0</v>
      </c>
      <c r="S25" s="254">
        <v>0</v>
      </c>
      <c r="T25" s="254">
        <v>0</v>
      </c>
      <c r="U25" s="254">
        <v>300000</v>
      </c>
      <c r="V25" s="254">
        <v>0</v>
      </c>
      <c r="W25" s="254">
        <v>0</v>
      </c>
      <c r="X25" s="254">
        <v>0</v>
      </c>
      <c r="Y25" s="254">
        <v>0</v>
      </c>
      <c r="Z25" s="254">
        <v>0</v>
      </c>
      <c r="AA25" s="254">
        <v>0</v>
      </c>
      <c r="AB25" s="254">
        <v>300000</v>
      </c>
      <c r="AC25" s="254">
        <v>0</v>
      </c>
      <c r="AD25" s="254">
        <v>0</v>
      </c>
      <c r="AE25" s="254">
        <v>0</v>
      </c>
      <c r="AF25" s="254">
        <v>0</v>
      </c>
    </row>
    <row r="26" spans="1:134" ht="14.25" customHeight="1">
      <c r="A26" s="243" t="s">
        <v>366</v>
      </c>
      <c r="B26" s="243" t="s">
        <v>364</v>
      </c>
      <c r="C26" s="243" t="s">
        <v>359</v>
      </c>
      <c r="D26" s="243" t="s">
        <v>387</v>
      </c>
      <c r="E26" s="243" t="s">
        <v>374</v>
      </c>
      <c r="F26" s="254">
        <v>700000</v>
      </c>
      <c r="G26" s="254">
        <v>0</v>
      </c>
      <c r="H26" s="254">
        <v>0</v>
      </c>
      <c r="I26" s="254">
        <v>0</v>
      </c>
      <c r="J26" s="253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  <c r="Q26" s="254">
        <v>0</v>
      </c>
      <c r="R26" s="254">
        <v>0</v>
      </c>
      <c r="S26" s="254">
        <v>0</v>
      </c>
      <c r="T26" s="254">
        <v>0</v>
      </c>
      <c r="U26" s="254">
        <v>700000</v>
      </c>
      <c r="V26" s="254">
        <v>0</v>
      </c>
      <c r="W26" s="254">
        <v>0</v>
      </c>
      <c r="X26" s="254">
        <v>0</v>
      </c>
      <c r="Y26" s="254">
        <v>120000</v>
      </c>
      <c r="Z26" s="254">
        <v>0</v>
      </c>
      <c r="AA26" s="254">
        <v>0</v>
      </c>
      <c r="AB26" s="254">
        <v>0</v>
      </c>
      <c r="AC26" s="254">
        <v>0</v>
      </c>
      <c r="AD26" s="254">
        <v>0</v>
      </c>
      <c r="AE26" s="254">
        <v>0</v>
      </c>
      <c r="AF26" s="254">
        <v>580000</v>
      </c>
    </row>
    <row r="27" spans="1:134" ht="14.25" customHeight="1">
      <c r="A27" s="243" t="s">
        <v>375</v>
      </c>
      <c r="B27" s="243" t="s">
        <v>376</v>
      </c>
      <c r="C27" s="243" t="s">
        <v>359</v>
      </c>
      <c r="D27" s="243" t="s">
        <v>387</v>
      </c>
      <c r="E27" s="243" t="s">
        <v>377</v>
      </c>
      <c r="F27" s="254">
        <v>200000</v>
      </c>
      <c r="G27" s="254">
        <v>0</v>
      </c>
      <c r="H27" s="254">
        <v>0</v>
      </c>
      <c r="I27" s="254">
        <v>0</v>
      </c>
      <c r="J27" s="253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  <c r="Q27" s="254">
        <v>0</v>
      </c>
      <c r="R27" s="254">
        <v>0</v>
      </c>
      <c r="S27" s="254">
        <v>0</v>
      </c>
      <c r="T27" s="254">
        <v>0</v>
      </c>
      <c r="U27" s="254">
        <v>200000</v>
      </c>
      <c r="V27" s="254">
        <v>0</v>
      </c>
      <c r="W27" s="254">
        <v>0</v>
      </c>
      <c r="X27" s="254">
        <v>0</v>
      </c>
      <c r="Y27" s="254">
        <v>0</v>
      </c>
      <c r="Z27" s="254">
        <v>0</v>
      </c>
      <c r="AA27" s="254">
        <v>0</v>
      </c>
      <c r="AB27" s="254">
        <v>0</v>
      </c>
      <c r="AC27" s="254">
        <v>0</v>
      </c>
      <c r="AD27" s="254">
        <v>0</v>
      </c>
      <c r="AE27" s="254">
        <v>0</v>
      </c>
      <c r="AF27" s="254">
        <v>200000</v>
      </c>
    </row>
    <row r="28" spans="1:134" ht="14.25" customHeight="1">
      <c r="A28" s="243" t="s">
        <v>375</v>
      </c>
      <c r="B28" s="243" t="s">
        <v>396</v>
      </c>
      <c r="C28" s="243" t="s">
        <v>359</v>
      </c>
      <c r="D28" s="243" t="s">
        <v>387</v>
      </c>
      <c r="E28" s="243" t="s">
        <v>397</v>
      </c>
      <c r="F28" s="254">
        <v>200000</v>
      </c>
      <c r="G28" s="254">
        <v>0</v>
      </c>
      <c r="H28" s="254">
        <v>0</v>
      </c>
      <c r="I28" s="254">
        <v>0</v>
      </c>
      <c r="J28" s="253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  <c r="Q28" s="254">
        <v>0</v>
      </c>
      <c r="R28" s="254">
        <v>0</v>
      </c>
      <c r="S28" s="254">
        <v>0</v>
      </c>
      <c r="T28" s="254">
        <v>0</v>
      </c>
      <c r="U28" s="254">
        <v>200000</v>
      </c>
      <c r="V28" s="254">
        <v>0</v>
      </c>
      <c r="W28" s="254">
        <v>0</v>
      </c>
      <c r="X28" s="254">
        <v>0</v>
      </c>
      <c r="Y28" s="254">
        <v>0</v>
      </c>
      <c r="Z28" s="254">
        <v>0</v>
      </c>
      <c r="AA28" s="254">
        <v>0</v>
      </c>
      <c r="AB28" s="254">
        <v>0</v>
      </c>
      <c r="AC28" s="254">
        <v>0</v>
      </c>
      <c r="AD28" s="254">
        <v>0</v>
      </c>
      <c r="AE28" s="254">
        <v>0</v>
      </c>
      <c r="AF28" s="254">
        <v>200000</v>
      </c>
    </row>
    <row r="29" spans="1:134" ht="14.25" customHeight="1">
      <c r="A29" s="243" t="s">
        <v>375</v>
      </c>
      <c r="B29" s="243" t="s">
        <v>396</v>
      </c>
      <c r="C29" s="243" t="s">
        <v>378</v>
      </c>
      <c r="D29" s="243" t="s">
        <v>387</v>
      </c>
      <c r="E29" s="243" t="s">
        <v>398</v>
      </c>
      <c r="F29" s="254">
        <v>2300000</v>
      </c>
      <c r="G29" s="254">
        <v>0</v>
      </c>
      <c r="H29" s="254">
        <v>0</v>
      </c>
      <c r="I29" s="254">
        <v>0</v>
      </c>
      <c r="J29" s="253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0</v>
      </c>
      <c r="Q29" s="254">
        <v>0</v>
      </c>
      <c r="R29" s="254">
        <v>0</v>
      </c>
      <c r="S29" s="254">
        <v>0</v>
      </c>
      <c r="T29" s="254">
        <v>0</v>
      </c>
      <c r="U29" s="254">
        <v>2300000</v>
      </c>
      <c r="V29" s="254">
        <v>0</v>
      </c>
      <c r="W29" s="254">
        <v>0</v>
      </c>
      <c r="X29" s="254">
        <v>0</v>
      </c>
      <c r="Y29" s="254">
        <v>0</v>
      </c>
      <c r="Z29" s="254">
        <v>0</v>
      </c>
      <c r="AA29" s="254">
        <v>0</v>
      </c>
      <c r="AB29" s="254">
        <v>2100000</v>
      </c>
      <c r="AC29" s="254">
        <v>0</v>
      </c>
      <c r="AD29" s="254">
        <v>0</v>
      </c>
      <c r="AE29" s="254">
        <v>0</v>
      </c>
      <c r="AF29" s="254">
        <v>200000</v>
      </c>
    </row>
    <row r="30" spans="1:134" ht="14.25" customHeight="1">
      <c r="A30" s="243" t="s">
        <v>375</v>
      </c>
      <c r="B30" s="243" t="s">
        <v>396</v>
      </c>
      <c r="C30" s="243" t="s">
        <v>364</v>
      </c>
      <c r="D30" s="243" t="s">
        <v>387</v>
      </c>
      <c r="E30" s="243" t="s">
        <v>399</v>
      </c>
      <c r="F30" s="254">
        <v>200000</v>
      </c>
      <c r="G30" s="254">
        <v>0</v>
      </c>
      <c r="H30" s="254">
        <v>0</v>
      </c>
      <c r="I30" s="254">
        <v>0</v>
      </c>
      <c r="J30" s="253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  <c r="Q30" s="254">
        <v>0</v>
      </c>
      <c r="R30" s="254">
        <v>0</v>
      </c>
      <c r="S30" s="254">
        <v>0</v>
      </c>
      <c r="T30" s="254">
        <v>0</v>
      </c>
      <c r="U30" s="254">
        <v>200000</v>
      </c>
      <c r="V30" s="254">
        <v>0</v>
      </c>
      <c r="W30" s="254">
        <v>0</v>
      </c>
      <c r="X30" s="254">
        <v>0</v>
      </c>
      <c r="Y30" s="254">
        <v>0</v>
      </c>
      <c r="Z30" s="254">
        <v>0</v>
      </c>
      <c r="AA30" s="254">
        <v>0</v>
      </c>
      <c r="AB30" s="254">
        <v>0</v>
      </c>
      <c r="AC30" s="254">
        <v>0</v>
      </c>
      <c r="AD30" s="254">
        <v>0</v>
      </c>
      <c r="AE30" s="254">
        <v>0</v>
      </c>
      <c r="AF30" s="254">
        <v>200000</v>
      </c>
    </row>
    <row r="31" spans="1:134" ht="14.25" customHeight="1">
      <c r="A31" s="243" t="s">
        <v>375</v>
      </c>
      <c r="B31" s="243" t="s">
        <v>400</v>
      </c>
      <c r="C31" s="243" t="s">
        <v>359</v>
      </c>
      <c r="D31" s="243" t="s">
        <v>387</v>
      </c>
      <c r="E31" s="243" t="s">
        <v>401</v>
      </c>
      <c r="F31" s="254">
        <v>100000</v>
      </c>
      <c r="G31" s="254">
        <v>0</v>
      </c>
      <c r="H31" s="254">
        <v>0</v>
      </c>
      <c r="I31" s="254">
        <v>0</v>
      </c>
      <c r="J31" s="253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  <c r="Q31" s="254">
        <v>0</v>
      </c>
      <c r="R31" s="254">
        <v>0</v>
      </c>
      <c r="S31" s="254">
        <v>0</v>
      </c>
      <c r="T31" s="254">
        <v>0</v>
      </c>
      <c r="U31" s="254">
        <v>100000</v>
      </c>
      <c r="V31" s="254">
        <v>0</v>
      </c>
      <c r="W31" s="254">
        <v>0</v>
      </c>
      <c r="X31" s="254">
        <v>0</v>
      </c>
      <c r="Y31" s="254">
        <v>0</v>
      </c>
      <c r="Z31" s="254">
        <v>0</v>
      </c>
      <c r="AA31" s="254">
        <v>0</v>
      </c>
      <c r="AB31" s="254">
        <v>0</v>
      </c>
      <c r="AC31" s="254">
        <v>0</v>
      </c>
      <c r="AD31" s="254">
        <v>0</v>
      </c>
      <c r="AE31" s="254">
        <v>0</v>
      </c>
      <c r="AF31" s="254">
        <v>100000</v>
      </c>
    </row>
    <row r="32" spans="1:134" ht="14.25" customHeight="1">
      <c r="A32" s="243" t="s">
        <v>375</v>
      </c>
      <c r="B32" s="243" t="s">
        <v>400</v>
      </c>
      <c r="C32" s="243" t="s">
        <v>364</v>
      </c>
      <c r="D32" s="243" t="s">
        <v>387</v>
      </c>
      <c r="E32" s="243" t="s">
        <v>402</v>
      </c>
      <c r="F32" s="254">
        <v>70000</v>
      </c>
      <c r="G32" s="254">
        <v>0</v>
      </c>
      <c r="H32" s="254">
        <v>0</v>
      </c>
      <c r="I32" s="254">
        <v>0</v>
      </c>
      <c r="J32" s="253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  <c r="Q32" s="254">
        <v>0</v>
      </c>
      <c r="R32" s="254">
        <v>0</v>
      </c>
      <c r="S32" s="254">
        <v>0</v>
      </c>
      <c r="T32" s="254">
        <v>0</v>
      </c>
      <c r="U32" s="254">
        <v>70000</v>
      </c>
      <c r="V32" s="254">
        <v>0</v>
      </c>
      <c r="W32" s="254">
        <v>0</v>
      </c>
      <c r="X32" s="254">
        <v>0</v>
      </c>
      <c r="Y32" s="254">
        <v>0</v>
      </c>
      <c r="Z32" s="254">
        <v>0</v>
      </c>
      <c r="AA32" s="254">
        <v>0</v>
      </c>
      <c r="AB32" s="254">
        <v>40000</v>
      </c>
      <c r="AC32" s="254">
        <v>0</v>
      </c>
      <c r="AD32" s="254">
        <v>0</v>
      </c>
      <c r="AE32" s="254">
        <v>0</v>
      </c>
      <c r="AF32" s="254">
        <v>30000</v>
      </c>
    </row>
  </sheetData>
  <sheetProtection formatCells="0" formatColumns="0" formatRows="0"/>
  <mergeCells count="31">
    <mergeCell ref="AD5:AD6"/>
    <mergeCell ref="AE5:AE6"/>
    <mergeCell ref="AF5:AF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4:F6"/>
    <mergeCell ref="G5:G6"/>
    <mergeCell ref="H5:H6"/>
    <mergeCell ref="I5:I6"/>
    <mergeCell ref="A4:E4"/>
    <mergeCell ref="A5:C5"/>
    <mergeCell ref="D5:D6"/>
    <mergeCell ref="E5: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E19"/>
  <sheetViews>
    <sheetView showGridLines="0" showZeros="0" workbookViewId="0"/>
  </sheetViews>
  <sheetFormatPr defaultColWidth="9.1640625"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6" width="16.83203125" style="41" customWidth="1"/>
    <col min="7" max="33" width="13.83203125" style="41" customWidth="1"/>
    <col min="34" max="135" width="9" style="41" customWidth="1"/>
    <col min="136" max="177" width="9.1640625" style="41" customWidth="1"/>
    <col min="178" max="16384" width="9.1640625" style="41"/>
  </cols>
  <sheetData>
    <row r="1" spans="1:135" ht="14.2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4" t="s">
        <v>197</v>
      </c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</row>
    <row r="2" spans="1:135" s="45" customFormat="1" ht="20.100000000000001" customHeight="1">
      <c r="A2" s="32" t="s">
        <v>172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</row>
    <row r="3" spans="1:135" ht="14.25" customHeight="1">
      <c r="A3" s="249" t="s">
        <v>403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6" t="s">
        <v>7</v>
      </c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</row>
    <row r="4" spans="1:135" ht="14.25" customHeight="1">
      <c r="A4" s="352" t="s">
        <v>87</v>
      </c>
      <c r="B4" s="352"/>
      <c r="C4" s="352"/>
      <c r="D4" s="352"/>
      <c r="E4" s="355"/>
      <c r="F4" s="54" t="s">
        <v>162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6"/>
      <c r="AD4" s="54"/>
      <c r="AE4" s="54"/>
      <c r="AF4" s="54"/>
      <c r="AG4" s="54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</row>
    <row r="5" spans="1:135" ht="14.25" customHeight="1">
      <c r="A5" s="352" t="s">
        <v>68</v>
      </c>
      <c r="B5" s="352"/>
      <c r="C5" s="352"/>
      <c r="D5" s="352" t="s">
        <v>69</v>
      </c>
      <c r="E5" s="352" t="s">
        <v>91</v>
      </c>
      <c r="F5" s="393" t="s">
        <v>142</v>
      </c>
      <c r="G5" s="393" t="s">
        <v>198</v>
      </c>
      <c r="H5" s="393" t="s">
        <v>199</v>
      </c>
      <c r="I5" s="393" t="s">
        <v>200</v>
      </c>
      <c r="J5" s="393" t="s">
        <v>201</v>
      </c>
      <c r="K5" s="393" t="s">
        <v>202</v>
      </c>
      <c r="L5" s="393" t="s">
        <v>203</v>
      </c>
      <c r="M5" s="393" t="s">
        <v>204</v>
      </c>
      <c r="N5" s="393" t="s">
        <v>205</v>
      </c>
      <c r="O5" s="393" t="s">
        <v>206</v>
      </c>
      <c r="P5" s="393" t="s">
        <v>207</v>
      </c>
      <c r="Q5" s="393" t="s">
        <v>208</v>
      </c>
      <c r="R5" s="393" t="s">
        <v>209</v>
      </c>
      <c r="S5" s="393" t="s">
        <v>210</v>
      </c>
      <c r="T5" s="393" t="s">
        <v>211</v>
      </c>
      <c r="U5" s="393" t="s">
        <v>212</v>
      </c>
      <c r="V5" s="393" t="s">
        <v>213</v>
      </c>
      <c r="W5" s="393" t="s">
        <v>214</v>
      </c>
      <c r="X5" s="393" t="s">
        <v>215</v>
      </c>
      <c r="Y5" s="393" t="s">
        <v>216</v>
      </c>
      <c r="Z5" s="395" t="s">
        <v>217</v>
      </c>
      <c r="AA5" s="397" t="s">
        <v>218</v>
      </c>
      <c r="AB5" s="393" t="s">
        <v>219</v>
      </c>
      <c r="AC5" s="393" t="s">
        <v>220</v>
      </c>
      <c r="AD5" s="393" t="s">
        <v>221</v>
      </c>
      <c r="AE5" s="393" t="s">
        <v>222</v>
      </c>
      <c r="AF5" s="393" t="s">
        <v>223</v>
      </c>
      <c r="AG5" s="393" t="s">
        <v>224</v>
      </c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</row>
    <row r="6" spans="1:135" ht="14.25" customHeight="1">
      <c r="A6" s="55" t="s">
        <v>76</v>
      </c>
      <c r="B6" s="55" t="s">
        <v>77</v>
      </c>
      <c r="C6" s="55" t="s">
        <v>78</v>
      </c>
      <c r="D6" s="352"/>
      <c r="E6" s="352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6"/>
      <c r="AA6" s="398"/>
      <c r="AB6" s="394"/>
      <c r="AC6" s="394"/>
      <c r="AD6" s="394"/>
      <c r="AE6" s="394"/>
      <c r="AF6" s="394"/>
      <c r="AG6" s="394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</row>
    <row r="7" spans="1:135" s="248" customFormat="1" ht="14.25" customHeight="1">
      <c r="A7" s="243"/>
      <c r="B7" s="243"/>
      <c r="C7" s="243"/>
      <c r="D7" s="243"/>
      <c r="E7" s="243" t="s">
        <v>71</v>
      </c>
      <c r="F7" s="254">
        <v>1268880</v>
      </c>
      <c r="G7" s="254">
        <v>574600</v>
      </c>
      <c r="H7" s="254">
        <v>0</v>
      </c>
      <c r="I7" s="254">
        <v>0</v>
      </c>
      <c r="J7" s="254">
        <v>0</v>
      </c>
      <c r="K7" s="254">
        <v>0</v>
      </c>
      <c r="L7" s="254">
        <v>0</v>
      </c>
      <c r="M7" s="254">
        <v>41960</v>
      </c>
      <c r="N7" s="254">
        <v>0</v>
      </c>
      <c r="O7" s="254">
        <v>0</v>
      </c>
      <c r="P7" s="254">
        <v>307200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50000</v>
      </c>
      <c r="W7" s="254">
        <v>0</v>
      </c>
      <c r="X7" s="254">
        <v>0</v>
      </c>
      <c r="Y7" s="254">
        <v>0</v>
      </c>
      <c r="Z7" s="254">
        <v>0</v>
      </c>
      <c r="AA7" s="254">
        <v>0</v>
      </c>
      <c r="AB7" s="254">
        <v>0</v>
      </c>
      <c r="AC7" s="254">
        <v>0</v>
      </c>
      <c r="AD7" s="254">
        <v>25000</v>
      </c>
      <c r="AE7" s="254">
        <v>270120</v>
      </c>
      <c r="AF7" s="254">
        <v>0</v>
      </c>
      <c r="AG7" s="254">
        <v>0</v>
      </c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</row>
    <row r="8" spans="1:135" ht="14.25" customHeight="1">
      <c r="A8" s="243"/>
      <c r="B8" s="243"/>
      <c r="C8" s="243"/>
      <c r="D8" s="243" t="s">
        <v>354</v>
      </c>
      <c r="E8" s="243" t="s">
        <v>351</v>
      </c>
      <c r="F8" s="254">
        <v>1268880</v>
      </c>
      <c r="G8" s="254">
        <v>574600</v>
      </c>
      <c r="H8" s="254">
        <v>0</v>
      </c>
      <c r="I8" s="254">
        <v>0</v>
      </c>
      <c r="J8" s="254">
        <v>0</v>
      </c>
      <c r="K8" s="254">
        <v>0</v>
      </c>
      <c r="L8" s="254">
        <v>0</v>
      </c>
      <c r="M8" s="254">
        <v>41960</v>
      </c>
      <c r="N8" s="254">
        <v>0</v>
      </c>
      <c r="O8" s="254">
        <v>0</v>
      </c>
      <c r="P8" s="254">
        <v>307200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50000</v>
      </c>
      <c r="W8" s="254">
        <v>0</v>
      </c>
      <c r="X8" s="254">
        <v>0</v>
      </c>
      <c r="Y8" s="254">
        <v>0</v>
      </c>
      <c r="Z8" s="254">
        <v>0</v>
      </c>
      <c r="AA8" s="254">
        <v>0</v>
      </c>
      <c r="AB8" s="254">
        <v>0</v>
      </c>
      <c r="AC8" s="254">
        <v>0</v>
      </c>
      <c r="AD8" s="254">
        <v>25000</v>
      </c>
      <c r="AE8" s="254">
        <v>270120</v>
      </c>
      <c r="AF8" s="254">
        <v>0</v>
      </c>
      <c r="AG8" s="254">
        <v>0</v>
      </c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</row>
    <row r="9" spans="1:135" ht="14.25" customHeight="1">
      <c r="A9" s="243"/>
      <c r="B9" s="243"/>
      <c r="C9" s="243"/>
      <c r="D9" s="243" t="s">
        <v>355</v>
      </c>
      <c r="E9" s="243" t="s">
        <v>356</v>
      </c>
      <c r="F9" s="254">
        <v>1268880</v>
      </c>
      <c r="G9" s="254">
        <v>574600</v>
      </c>
      <c r="H9" s="254">
        <v>0</v>
      </c>
      <c r="I9" s="254">
        <v>0</v>
      </c>
      <c r="J9" s="254">
        <v>0</v>
      </c>
      <c r="K9" s="254">
        <v>0</v>
      </c>
      <c r="L9" s="254">
        <v>0</v>
      </c>
      <c r="M9" s="254">
        <v>41960</v>
      </c>
      <c r="N9" s="254">
        <v>0</v>
      </c>
      <c r="O9" s="254">
        <v>0</v>
      </c>
      <c r="P9" s="254">
        <v>307200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50000</v>
      </c>
      <c r="W9" s="254">
        <v>0</v>
      </c>
      <c r="X9" s="254">
        <v>0</v>
      </c>
      <c r="Y9" s="254">
        <v>0</v>
      </c>
      <c r="Z9" s="254">
        <v>0</v>
      </c>
      <c r="AA9" s="254">
        <v>0</v>
      </c>
      <c r="AB9" s="254">
        <v>0</v>
      </c>
      <c r="AC9" s="254">
        <v>0</v>
      </c>
      <c r="AD9" s="254">
        <v>25000</v>
      </c>
      <c r="AE9" s="254">
        <v>270120</v>
      </c>
      <c r="AF9" s="254">
        <v>0</v>
      </c>
      <c r="AG9" s="254">
        <v>0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</row>
    <row r="10" spans="1:135" ht="14.25" customHeight="1">
      <c r="A10" s="243" t="s">
        <v>357</v>
      </c>
      <c r="B10" s="243" t="s">
        <v>358</v>
      </c>
      <c r="C10" s="243" t="s">
        <v>359</v>
      </c>
      <c r="D10" s="243" t="s">
        <v>360</v>
      </c>
      <c r="E10" s="243" t="s">
        <v>361</v>
      </c>
      <c r="F10" s="254">
        <v>664880</v>
      </c>
      <c r="G10" s="254">
        <v>384600</v>
      </c>
      <c r="H10" s="254">
        <v>0</v>
      </c>
      <c r="I10" s="254">
        <v>0</v>
      </c>
      <c r="J10" s="254">
        <v>0</v>
      </c>
      <c r="K10" s="254">
        <v>0</v>
      </c>
      <c r="L10" s="254">
        <v>0</v>
      </c>
      <c r="M10" s="254">
        <v>11960</v>
      </c>
      <c r="N10" s="254">
        <v>0</v>
      </c>
      <c r="O10" s="254">
        <v>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50000</v>
      </c>
      <c r="W10" s="254">
        <v>0</v>
      </c>
      <c r="X10" s="254">
        <v>0</v>
      </c>
      <c r="Y10" s="254">
        <v>0</v>
      </c>
      <c r="Z10" s="254">
        <v>0</v>
      </c>
      <c r="AA10" s="254">
        <v>0</v>
      </c>
      <c r="AB10" s="254">
        <v>0</v>
      </c>
      <c r="AC10" s="254">
        <v>0</v>
      </c>
      <c r="AD10" s="254">
        <v>25000</v>
      </c>
      <c r="AE10" s="254">
        <v>193320</v>
      </c>
      <c r="AF10" s="254">
        <v>0</v>
      </c>
      <c r="AG10" s="254">
        <v>0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</row>
    <row r="11" spans="1:135" ht="14.25" customHeight="1">
      <c r="A11" s="243" t="s">
        <v>366</v>
      </c>
      <c r="B11" s="243" t="s">
        <v>359</v>
      </c>
      <c r="C11" s="243" t="s">
        <v>367</v>
      </c>
      <c r="D11" s="243" t="s">
        <v>360</v>
      </c>
      <c r="E11" s="243" t="s">
        <v>368</v>
      </c>
      <c r="F11" s="254">
        <v>30000</v>
      </c>
      <c r="G11" s="254">
        <v>0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30000</v>
      </c>
      <c r="N11" s="254">
        <v>0</v>
      </c>
      <c r="O11" s="254">
        <v>0</v>
      </c>
      <c r="P11" s="254">
        <v>0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4">
        <v>0</v>
      </c>
      <c r="Y11" s="254">
        <v>0</v>
      </c>
      <c r="Z11" s="254">
        <v>0</v>
      </c>
      <c r="AA11" s="254">
        <v>0</v>
      </c>
      <c r="AB11" s="254">
        <v>0</v>
      </c>
      <c r="AC11" s="254">
        <v>0</v>
      </c>
      <c r="AD11" s="254">
        <v>0</v>
      </c>
      <c r="AE11" s="254">
        <v>0</v>
      </c>
      <c r="AF11" s="254">
        <v>0</v>
      </c>
      <c r="AG11" s="254">
        <v>0</v>
      </c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</row>
    <row r="12" spans="1:135" ht="14.25" customHeight="1">
      <c r="A12" s="243" t="s">
        <v>366</v>
      </c>
      <c r="B12" s="243" t="s">
        <v>359</v>
      </c>
      <c r="C12" s="243" t="s">
        <v>364</v>
      </c>
      <c r="D12" s="243" t="s">
        <v>360</v>
      </c>
      <c r="E12" s="243" t="s">
        <v>369</v>
      </c>
      <c r="F12" s="254">
        <v>160000</v>
      </c>
      <c r="G12" s="254">
        <v>160000</v>
      </c>
      <c r="H12" s="254">
        <v>0</v>
      </c>
      <c r="I12" s="254">
        <v>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4">
        <v>0</v>
      </c>
      <c r="Y12" s="254">
        <v>0</v>
      </c>
      <c r="Z12" s="254">
        <v>0</v>
      </c>
      <c r="AA12" s="254">
        <v>0</v>
      </c>
      <c r="AB12" s="254">
        <v>0</v>
      </c>
      <c r="AC12" s="254">
        <v>0</v>
      </c>
      <c r="AD12" s="254">
        <v>0</v>
      </c>
      <c r="AE12" s="254">
        <v>0</v>
      </c>
      <c r="AF12" s="254">
        <v>0</v>
      </c>
      <c r="AG12" s="254">
        <v>0</v>
      </c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</row>
    <row r="13" spans="1:135" ht="14.25" customHeight="1">
      <c r="A13" s="243" t="s">
        <v>366</v>
      </c>
      <c r="B13" s="243" t="s">
        <v>364</v>
      </c>
      <c r="C13" s="243" t="s">
        <v>359</v>
      </c>
      <c r="D13" s="243" t="s">
        <v>360</v>
      </c>
      <c r="E13" s="243" t="s">
        <v>374</v>
      </c>
      <c r="F13" s="254">
        <v>30000</v>
      </c>
      <c r="G13" s="254">
        <v>30000</v>
      </c>
      <c r="H13" s="254">
        <v>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4">
        <v>0</v>
      </c>
      <c r="Y13" s="254">
        <v>0</v>
      </c>
      <c r="Z13" s="254">
        <v>0</v>
      </c>
      <c r="AA13" s="254">
        <v>0</v>
      </c>
      <c r="AB13" s="254">
        <v>0</v>
      </c>
      <c r="AC13" s="254">
        <v>0</v>
      </c>
      <c r="AD13" s="254">
        <v>0</v>
      </c>
      <c r="AE13" s="254">
        <v>0</v>
      </c>
      <c r="AF13" s="254">
        <v>0</v>
      </c>
      <c r="AG13" s="254">
        <v>0</v>
      </c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</row>
    <row r="14" spans="1:135" ht="14.25" customHeight="1">
      <c r="A14" s="243" t="s">
        <v>380</v>
      </c>
      <c r="B14" s="243" t="s">
        <v>370</v>
      </c>
      <c r="C14" s="243" t="s">
        <v>364</v>
      </c>
      <c r="D14" s="243" t="s">
        <v>360</v>
      </c>
      <c r="E14" s="243" t="s">
        <v>381</v>
      </c>
      <c r="F14" s="254">
        <v>384000</v>
      </c>
      <c r="G14" s="254">
        <v>0</v>
      </c>
      <c r="H14" s="254">
        <v>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307200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4">
        <v>0</v>
      </c>
      <c r="Y14" s="254">
        <v>0</v>
      </c>
      <c r="Z14" s="254">
        <v>0</v>
      </c>
      <c r="AA14" s="254">
        <v>0</v>
      </c>
      <c r="AB14" s="254">
        <v>0</v>
      </c>
      <c r="AC14" s="254">
        <v>0</v>
      </c>
      <c r="AD14" s="254">
        <v>0</v>
      </c>
      <c r="AE14" s="254">
        <v>76800</v>
      </c>
      <c r="AF14" s="254">
        <v>0</v>
      </c>
      <c r="AG14" s="254">
        <v>0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</row>
    <row r="15" spans="1:135" ht="14.2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</row>
    <row r="16" spans="1:135" ht="14.25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</row>
    <row r="17" spans="1:135" ht="14.2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</row>
    <row r="18" spans="1:135" ht="14.25" customHeight="1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</row>
    <row r="19" spans="1:135" ht="14.2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</row>
  </sheetData>
  <sheetProtection formatCells="0" formatColumns="0" formatRows="0"/>
  <mergeCells count="32"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5:F6"/>
    <mergeCell ref="G5:G6"/>
    <mergeCell ref="H5:H6"/>
    <mergeCell ref="I5:I6"/>
    <mergeCell ref="A4:E4"/>
    <mergeCell ref="A5:C5"/>
    <mergeCell ref="D5:D6"/>
    <mergeCell ref="E5:E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showGridLines="0" showZeros="0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6" width="16.83203125" style="41" customWidth="1"/>
    <col min="7" max="36" width="13.83203125" style="41" customWidth="1"/>
    <col min="37" max="138" width="9" style="41" customWidth="1"/>
    <col min="139" max="180" width="9.1640625" style="41" customWidth="1"/>
    <col min="181" max="16384" width="9.33203125" style="41"/>
  </cols>
  <sheetData>
    <row r="1" spans="1:138" ht="14.25" customHeight="1">
      <c r="A1" s="262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4" t="s">
        <v>225</v>
      </c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  <c r="DU1" s="263"/>
      <c r="DV1" s="263"/>
      <c r="DW1" s="263"/>
      <c r="DX1" s="263"/>
      <c r="DY1" s="263"/>
      <c r="DZ1" s="263"/>
      <c r="EA1" s="263"/>
      <c r="EB1" s="263"/>
      <c r="EC1" s="263"/>
      <c r="ED1" s="263"/>
      <c r="EE1" s="263"/>
      <c r="EF1" s="263"/>
      <c r="EG1" s="263"/>
      <c r="EH1" s="263"/>
    </row>
    <row r="2" spans="1:138" s="45" customFormat="1" ht="20.100000000000001" customHeight="1">
      <c r="A2" s="261" t="s">
        <v>172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73"/>
      <c r="AL2" s="273"/>
      <c r="AM2" s="273"/>
      <c r="AN2" s="273"/>
      <c r="AO2" s="273"/>
      <c r="AP2" s="273"/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3"/>
      <c r="BP2" s="273"/>
      <c r="BQ2" s="273"/>
      <c r="BR2" s="273"/>
      <c r="BS2" s="273"/>
      <c r="BT2" s="273"/>
      <c r="BU2" s="273"/>
      <c r="BV2" s="273"/>
      <c r="BW2" s="273"/>
      <c r="BX2" s="273"/>
      <c r="BY2" s="273"/>
      <c r="BZ2" s="273"/>
      <c r="CA2" s="273"/>
      <c r="CB2" s="273"/>
      <c r="CC2" s="273"/>
      <c r="CD2" s="273"/>
      <c r="CE2" s="273"/>
      <c r="CF2" s="273"/>
      <c r="CG2" s="273"/>
      <c r="CH2" s="273"/>
      <c r="CI2" s="273"/>
      <c r="CJ2" s="273"/>
      <c r="CK2" s="273"/>
      <c r="CL2" s="273"/>
      <c r="CM2" s="273"/>
      <c r="CN2" s="273"/>
      <c r="CO2" s="273"/>
      <c r="CP2" s="273"/>
      <c r="CQ2" s="273"/>
      <c r="CR2" s="265"/>
      <c r="CS2" s="265"/>
      <c r="CT2" s="265"/>
      <c r="CU2" s="265"/>
      <c r="CV2" s="265"/>
      <c r="CW2" s="265"/>
      <c r="CX2" s="265"/>
      <c r="CY2" s="265"/>
      <c r="CZ2" s="265"/>
      <c r="DA2" s="265"/>
      <c r="DB2" s="265"/>
      <c r="DC2" s="265"/>
      <c r="DD2" s="265"/>
      <c r="DE2" s="265"/>
      <c r="DF2" s="265"/>
      <c r="DG2" s="265"/>
      <c r="DH2" s="265"/>
      <c r="DI2" s="265"/>
      <c r="DJ2" s="265"/>
      <c r="DK2" s="265"/>
      <c r="DL2" s="265"/>
      <c r="DM2" s="265"/>
      <c r="DN2" s="265"/>
      <c r="DO2" s="265"/>
      <c r="DP2" s="265"/>
      <c r="DQ2" s="265"/>
      <c r="DR2" s="265"/>
      <c r="DS2" s="265"/>
      <c r="DT2" s="265"/>
      <c r="DU2" s="265"/>
      <c r="DV2" s="265"/>
      <c r="DW2" s="265"/>
      <c r="DX2" s="265"/>
      <c r="DY2" s="265"/>
      <c r="DZ2" s="265"/>
      <c r="EA2" s="265"/>
      <c r="EB2" s="265"/>
      <c r="EC2" s="265"/>
      <c r="ED2" s="265"/>
      <c r="EE2" s="265"/>
      <c r="EF2" s="265"/>
      <c r="EG2" s="265"/>
      <c r="EH2" s="265"/>
    </row>
    <row r="3" spans="1:138" ht="14.25" customHeight="1">
      <c r="A3" s="263" t="s">
        <v>353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6" t="s">
        <v>7</v>
      </c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</row>
    <row r="4" spans="1:138" ht="14.25" customHeight="1">
      <c r="A4" s="352" t="s">
        <v>87</v>
      </c>
      <c r="B4" s="352"/>
      <c r="C4" s="352"/>
      <c r="D4" s="352"/>
      <c r="E4" s="355"/>
      <c r="F4" s="352" t="s">
        <v>88</v>
      </c>
      <c r="G4" s="271" t="s">
        <v>164</v>
      </c>
      <c r="H4" s="269"/>
      <c r="I4" s="269"/>
      <c r="J4" s="269"/>
      <c r="K4" s="269"/>
      <c r="L4" s="269" t="s">
        <v>167</v>
      </c>
      <c r="M4" s="269"/>
      <c r="N4" s="269"/>
      <c r="O4" s="269" t="s">
        <v>168</v>
      </c>
      <c r="P4" s="269"/>
      <c r="Q4" s="269"/>
      <c r="R4" s="271"/>
      <c r="S4" s="269"/>
      <c r="T4" s="271"/>
      <c r="U4" s="271" t="s">
        <v>169</v>
      </c>
      <c r="V4" s="274"/>
      <c r="W4" s="272"/>
      <c r="X4" s="271" t="s">
        <v>226</v>
      </c>
      <c r="Y4" s="269"/>
      <c r="Z4" s="269"/>
      <c r="AA4" s="271"/>
      <c r="AB4" s="269"/>
      <c r="AC4" s="269"/>
      <c r="AD4" s="271"/>
      <c r="AE4" s="269"/>
      <c r="AF4" s="269"/>
      <c r="AG4" s="271"/>
      <c r="AH4" s="269"/>
      <c r="AI4" s="269"/>
      <c r="AJ4" s="269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</row>
    <row r="5" spans="1:138" ht="14.25" customHeight="1">
      <c r="A5" s="352" t="s">
        <v>68</v>
      </c>
      <c r="B5" s="352"/>
      <c r="C5" s="352"/>
      <c r="D5" s="352" t="s">
        <v>69</v>
      </c>
      <c r="E5" s="352" t="s">
        <v>91</v>
      </c>
      <c r="F5" s="352"/>
      <c r="G5" s="393" t="s">
        <v>142</v>
      </c>
      <c r="H5" s="393" t="s">
        <v>227</v>
      </c>
      <c r="I5" s="393" t="s">
        <v>228</v>
      </c>
      <c r="J5" s="393" t="s">
        <v>229</v>
      </c>
      <c r="K5" s="393" t="s">
        <v>230</v>
      </c>
      <c r="L5" s="393" t="s">
        <v>142</v>
      </c>
      <c r="M5" s="393" t="s">
        <v>231</v>
      </c>
      <c r="N5" s="393" t="s">
        <v>232</v>
      </c>
      <c r="O5" s="393" t="s">
        <v>142</v>
      </c>
      <c r="P5" s="393" t="s">
        <v>233</v>
      </c>
      <c r="Q5" s="393" t="s">
        <v>234</v>
      </c>
      <c r="R5" s="395" t="s">
        <v>235</v>
      </c>
      <c r="S5" s="397" t="s">
        <v>236</v>
      </c>
      <c r="T5" s="393" t="s">
        <v>237</v>
      </c>
      <c r="U5" s="393" t="s">
        <v>142</v>
      </c>
      <c r="V5" s="393" t="s">
        <v>169</v>
      </c>
      <c r="W5" s="393" t="s">
        <v>238</v>
      </c>
      <c r="X5" s="393" t="s">
        <v>142</v>
      </c>
      <c r="Y5" s="393" t="s">
        <v>239</v>
      </c>
      <c r="Z5" s="393" t="s">
        <v>240</v>
      </c>
      <c r="AA5" s="393" t="s">
        <v>241</v>
      </c>
      <c r="AB5" s="393" t="s">
        <v>242</v>
      </c>
      <c r="AC5" s="393" t="s">
        <v>243</v>
      </c>
      <c r="AD5" s="393" t="s">
        <v>244</v>
      </c>
      <c r="AE5" s="393" t="s">
        <v>245</v>
      </c>
      <c r="AF5" s="393" t="s">
        <v>246</v>
      </c>
      <c r="AG5" s="393" t="s">
        <v>247</v>
      </c>
      <c r="AH5" s="393" t="s">
        <v>248</v>
      </c>
      <c r="AI5" s="393" t="s">
        <v>249</v>
      </c>
      <c r="AJ5" s="393" t="s">
        <v>250</v>
      </c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</row>
    <row r="6" spans="1:138" ht="14.25" customHeight="1">
      <c r="A6" s="270" t="s">
        <v>76</v>
      </c>
      <c r="B6" s="270" t="s">
        <v>77</v>
      </c>
      <c r="C6" s="270" t="s">
        <v>78</v>
      </c>
      <c r="D6" s="352"/>
      <c r="E6" s="352"/>
      <c r="F6" s="353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6"/>
      <c r="S6" s="398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</row>
    <row r="7" spans="1:138" s="262" customFormat="1" ht="14.25" customHeight="1">
      <c r="A7" s="243"/>
      <c r="B7" s="243"/>
      <c r="C7" s="243"/>
      <c r="D7" s="243"/>
      <c r="E7" s="243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63"/>
      <c r="AL7" s="263"/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</row>
    <row r="8" spans="1:138" ht="14.2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</row>
    <row r="9" spans="1:138" ht="14.2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</row>
    <row r="10" spans="1:138" ht="14.2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</row>
    <row r="11" spans="1:138" ht="14.25" customHeight="1">
      <c r="A11" s="263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</row>
    <row r="12" spans="1:138" ht="14.25" customHeight="1">
      <c r="A12" s="263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</row>
    <row r="13" spans="1:138" ht="14.25" customHeight="1">
      <c r="A13" s="263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</row>
    <row r="14" spans="1:138" ht="14.25" customHeight="1">
      <c r="A14" s="263"/>
      <c r="B14" s="263"/>
      <c r="C14" s="263"/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</row>
    <row r="15" spans="1:138" ht="14.25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</row>
    <row r="16" spans="1:138" ht="14.25" customHeight="1">
      <c r="A16" s="263"/>
      <c r="B16" s="263"/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</row>
    <row r="17" spans="1:138" ht="14.25" customHeight="1">
      <c r="A17" s="263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</row>
    <row r="18" spans="1:138" ht="14.2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</row>
    <row r="19" spans="1:138" ht="14.25" customHeigh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</row>
  </sheetData>
  <sheetProtection formatCells="0" formatColumns="0" formatRows="0"/>
  <mergeCells count="35">
    <mergeCell ref="AH5:AH6"/>
    <mergeCell ref="AI5:AI6"/>
    <mergeCell ref="AJ5:AJ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K5:K6"/>
    <mergeCell ref="L5:L6"/>
    <mergeCell ref="M5:M6"/>
    <mergeCell ref="F4:F6"/>
    <mergeCell ref="G5:G6"/>
    <mergeCell ref="H5:H6"/>
    <mergeCell ref="I5:I6"/>
    <mergeCell ref="A4:E4"/>
    <mergeCell ref="A5:C5"/>
    <mergeCell ref="D5:D6"/>
    <mergeCell ref="E5:E6"/>
    <mergeCell ref="J5:J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35" fitToHeight="10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Z22"/>
  <sheetViews>
    <sheetView showGridLines="0" showZeros="0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6" width="16.83203125" style="41" customWidth="1"/>
    <col min="7" max="28" width="13.83203125" style="41" customWidth="1"/>
    <col min="29" max="130" width="9" style="41" customWidth="1"/>
    <col min="131" max="172" width="9.1640625" style="41" customWidth="1"/>
    <col min="173" max="16384" width="9.33203125" style="41"/>
  </cols>
  <sheetData>
    <row r="1" spans="1:130" ht="14.25" customHeight="1">
      <c r="A1" s="279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76"/>
      <c r="AA1" s="280"/>
      <c r="AB1" s="281" t="s">
        <v>251</v>
      </c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280"/>
      <c r="BL1" s="280"/>
      <c r="BM1" s="280"/>
      <c r="BN1" s="280"/>
      <c r="BO1" s="280"/>
      <c r="BP1" s="280"/>
      <c r="BQ1" s="280"/>
      <c r="BR1" s="280"/>
      <c r="BS1" s="280"/>
      <c r="BT1" s="280"/>
      <c r="BU1" s="280"/>
      <c r="BV1" s="280"/>
      <c r="BW1" s="280"/>
      <c r="BX1" s="280"/>
      <c r="BY1" s="280"/>
      <c r="BZ1" s="280"/>
      <c r="CA1" s="280"/>
      <c r="CB1" s="280"/>
      <c r="CC1" s="280"/>
      <c r="CD1" s="280"/>
      <c r="CE1" s="280"/>
      <c r="CF1" s="280"/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0"/>
      <c r="DW1" s="280"/>
      <c r="DX1" s="280"/>
      <c r="DY1" s="280"/>
      <c r="DZ1" s="280"/>
    </row>
    <row r="2" spans="1:130" s="45" customFormat="1" ht="20.100000000000001" customHeight="1">
      <c r="A2" s="277" t="s">
        <v>172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78"/>
      <c r="AA2" s="288"/>
      <c r="AB2" s="288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82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2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2"/>
    </row>
    <row r="3" spans="1:130" ht="14.25" customHeight="1">
      <c r="A3" s="280" t="s">
        <v>353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76"/>
      <c r="AA3" s="280"/>
      <c r="AB3" s="283" t="s">
        <v>7</v>
      </c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0"/>
      <c r="DW3" s="280"/>
      <c r="DX3" s="280"/>
      <c r="DY3" s="280"/>
      <c r="DZ3" s="280"/>
    </row>
    <row r="4" spans="1:130" ht="14.25" customHeight="1">
      <c r="A4" s="352" t="s">
        <v>87</v>
      </c>
      <c r="B4" s="352"/>
      <c r="C4" s="352"/>
      <c r="D4" s="352"/>
      <c r="E4" s="355"/>
      <c r="F4" s="352" t="s">
        <v>88</v>
      </c>
      <c r="G4" s="289" t="s">
        <v>252</v>
      </c>
      <c r="H4" s="289"/>
      <c r="I4" s="289"/>
      <c r="J4" s="289"/>
      <c r="K4" s="289"/>
      <c r="L4" s="289"/>
      <c r="M4" s="289"/>
      <c r="N4" s="291"/>
      <c r="O4" s="289"/>
      <c r="P4" s="289"/>
      <c r="Q4" s="289"/>
      <c r="R4" s="289"/>
      <c r="S4" s="289"/>
      <c r="T4" s="289"/>
      <c r="U4" s="289"/>
      <c r="V4" s="289"/>
      <c r="W4" s="289"/>
      <c r="X4" s="292" t="s">
        <v>170</v>
      </c>
      <c r="Y4" s="289"/>
      <c r="Z4" s="289"/>
      <c r="AA4" s="294"/>
      <c r="AB4" s="294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7"/>
      <c r="BK4" s="287"/>
      <c r="BL4" s="287"/>
      <c r="BM4" s="287"/>
      <c r="BN4" s="287"/>
      <c r="BO4" s="287"/>
      <c r="BP4" s="287"/>
      <c r="BQ4" s="287"/>
      <c r="BR4" s="287"/>
      <c r="BS4" s="287"/>
      <c r="BT4" s="287"/>
      <c r="BU4" s="287"/>
      <c r="BV4" s="287"/>
      <c r="BW4" s="287"/>
      <c r="BX4" s="287"/>
      <c r="BY4" s="287"/>
      <c r="BZ4" s="287"/>
      <c r="CA4" s="287"/>
      <c r="CB4" s="287"/>
      <c r="CC4" s="287"/>
      <c r="CD4" s="287"/>
      <c r="CE4" s="287"/>
      <c r="CF4" s="287"/>
      <c r="CG4" s="287"/>
      <c r="CH4" s="287"/>
      <c r="CI4" s="287"/>
      <c r="CJ4" s="287"/>
      <c r="CK4" s="287"/>
      <c r="CL4" s="287"/>
      <c r="CM4" s="287"/>
      <c r="CN4" s="287"/>
      <c r="CO4" s="287"/>
      <c r="CP4" s="287"/>
      <c r="CQ4" s="287"/>
      <c r="CR4" s="287"/>
      <c r="CS4" s="287"/>
      <c r="CT4" s="287"/>
      <c r="CU4" s="287"/>
      <c r="CV4" s="287"/>
      <c r="CW4" s="287"/>
      <c r="CX4" s="287"/>
      <c r="CY4" s="287"/>
      <c r="CZ4" s="287"/>
      <c r="DA4" s="287"/>
      <c r="DB4" s="287"/>
      <c r="DC4" s="287"/>
      <c r="DD4" s="287"/>
      <c r="DE4" s="287"/>
      <c r="DF4" s="287"/>
      <c r="DG4" s="287"/>
      <c r="DH4" s="287"/>
      <c r="DI4" s="287"/>
      <c r="DJ4" s="287"/>
      <c r="DK4" s="287"/>
      <c r="DL4" s="287"/>
      <c r="DM4" s="287"/>
      <c r="DN4" s="287"/>
      <c r="DO4" s="287"/>
      <c r="DP4" s="287"/>
      <c r="DQ4" s="287"/>
      <c r="DR4" s="287"/>
      <c r="DS4" s="287"/>
      <c r="DT4" s="287"/>
      <c r="DU4" s="287"/>
      <c r="DV4" s="287"/>
      <c r="DW4" s="287"/>
      <c r="DX4" s="287"/>
      <c r="DY4" s="287"/>
      <c r="DZ4" s="287"/>
    </row>
    <row r="5" spans="1:130" ht="14.25" customHeight="1">
      <c r="A5" s="352" t="s">
        <v>68</v>
      </c>
      <c r="B5" s="352"/>
      <c r="C5" s="352"/>
      <c r="D5" s="352" t="s">
        <v>69</v>
      </c>
      <c r="E5" s="352" t="s">
        <v>91</v>
      </c>
      <c r="F5" s="352"/>
      <c r="G5" s="393" t="s">
        <v>142</v>
      </c>
      <c r="H5" s="393" t="s">
        <v>253</v>
      </c>
      <c r="I5" s="393" t="s">
        <v>254</v>
      </c>
      <c r="J5" s="393" t="s">
        <v>255</v>
      </c>
      <c r="K5" s="393" t="s">
        <v>256</v>
      </c>
      <c r="L5" s="393" t="s">
        <v>257</v>
      </c>
      <c r="M5" s="393" t="s">
        <v>258</v>
      </c>
      <c r="N5" s="393" t="s">
        <v>259</v>
      </c>
      <c r="O5" s="393" t="s">
        <v>260</v>
      </c>
      <c r="P5" s="393" t="s">
        <v>261</v>
      </c>
      <c r="Q5" s="393" t="s">
        <v>262</v>
      </c>
      <c r="R5" s="393" t="s">
        <v>263</v>
      </c>
      <c r="S5" s="393" t="s">
        <v>264</v>
      </c>
      <c r="T5" s="393" t="s">
        <v>265</v>
      </c>
      <c r="U5" s="393" t="s">
        <v>248</v>
      </c>
      <c r="V5" s="393" t="s">
        <v>249</v>
      </c>
      <c r="W5" s="393" t="s">
        <v>252</v>
      </c>
      <c r="X5" s="393" t="s">
        <v>142</v>
      </c>
      <c r="Y5" s="393" t="s">
        <v>266</v>
      </c>
      <c r="Z5" s="393" t="s">
        <v>267</v>
      </c>
      <c r="AA5" s="352" t="s">
        <v>268</v>
      </c>
      <c r="AB5" s="352" t="s">
        <v>170</v>
      </c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</row>
    <row r="6" spans="1:130" ht="14.25" customHeight="1">
      <c r="A6" s="290" t="s">
        <v>76</v>
      </c>
      <c r="B6" s="290" t="s">
        <v>77</v>
      </c>
      <c r="C6" s="290" t="s">
        <v>78</v>
      </c>
      <c r="D6" s="352"/>
      <c r="E6" s="352"/>
      <c r="F6" s="353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53"/>
      <c r="AB6" s="353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0"/>
      <c r="DW6" s="280"/>
      <c r="DX6" s="280"/>
      <c r="DY6" s="280"/>
      <c r="DZ6" s="280"/>
    </row>
    <row r="7" spans="1:130" s="279" customFormat="1" ht="14.25" customHeight="1">
      <c r="A7" s="243"/>
      <c r="B7" s="243"/>
      <c r="C7" s="243"/>
      <c r="D7" s="243"/>
      <c r="E7" s="243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</row>
    <row r="8" spans="1:130" ht="14.2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</row>
    <row r="9" spans="1:130" ht="14.2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</row>
    <row r="10" spans="1:130" ht="14.2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</row>
    <row r="11" spans="1:130" ht="14.25" customHeight="1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</row>
    <row r="12" spans="1:130" ht="14.25" customHeight="1">
      <c r="A12" s="280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</row>
    <row r="13" spans="1:130" ht="14.25" customHeight="1">
      <c r="A13" s="280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0"/>
      <c r="AW13" s="280"/>
      <c r="AX13" s="280"/>
      <c r="AY13" s="280"/>
      <c r="AZ13" s="280"/>
      <c r="BA13" s="280"/>
      <c r="BB13" s="280"/>
      <c r="BC13" s="280"/>
      <c r="BD13" s="280"/>
      <c r="BE13" s="280"/>
      <c r="BF13" s="280"/>
      <c r="BG13" s="280"/>
      <c r="BH13" s="280"/>
      <c r="BI13" s="280"/>
      <c r="BJ13" s="280"/>
      <c r="BK13" s="280"/>
      <c r="BL13" s="280"/>
      <c r="BM13" s="280"/>
      <c r="BN13" s="280"/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0"/>
      <c r="CC13" s="280"/>
      <c r="CD13" s="280"/>
      <c r="CE13" s="280"/>
      <c r="CF13" s="280"/>
      <c r="CG13" s="280"/>
      <c r="CH13" s="280"/>
      <c r="CI13" s="280"/>
      <c r="CJ13" s="280"/>
      <c r="CK13" s="280"/>
      <c r="CL13" s="280"/>
      <c r="CM13" s="280"/>
      <c r="CN13" s="280"/>
      <c r="CO13" s="280"/>
      <c r="CP13" s="280"/>
      <c r="CQ13" s="280"/>
      <c r="CR13" s="280"/>
      <c r="CS13" s="280"/>
      <c r="CT13" s="280"/>
      <c r="CU13" s="280"/>
      <c r="CV13" s="280"/>
      <c r="CW13" s="280"/>
      <c r="CX13" s="280"/>
      <c r="CY13" s="280"/>
      <c r="CZ13" s="280"/>
      <c r="DA13" s="280"/>
      <c r="DB13" s="280"/>
      <c r="DC13" s="280"/>
      <c r="DD13" s="280"/>
      <c r="DE13" s="280"/>
      <c r="DF13" s="280"/>
      <c r="DG13" s="280"/>
      <c r="DH13" s="280"/>
      <c r="DI13" s="280"/>
      <c r="DJ13" s="280"/>
      <c r="DK13" s="280"/>
      <c r="DL13" s="280"/>
      <c r="DM13" s="280"/>
      <c r="DN13" s="280"/>
      <c r="DO13" s="280"/>
      <c r="DP13" s="280"/>
      <c r="DQ13" s="280"/>
      <c r="DR13" s="280"/>
      <c r="DS13" s="280"/>
      <c r="DT13" s="280"/>
      <c r="DU13" s="280"/>
      <c r="DV13" s="280"/>
      <c r="DW13" s="280"/>
      <c r="DX13" s="280"/>
      <c r="DY13" s="280"/>
      <c r="DZ13" s="280"/>
    </row>
    <row r="14" spans="1:130" ht="14.2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</row>
    <row r="15" spans="1:130" ht="14.2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0"/>
      <c r="CC15" s="280"/>
      <c r="CD15" s="280"/>
      <c r="CE15" s="280"/>
      <c r="CF15" s="280"/>
      <c r="CG15" s="280"/>
      <c r="CH15" s="280"/>
      <c r="CI15" s="280"/>
      <c r="CJ15" s="280"/>
      <c r="CK15" s="280"/>
      <c r="CL15" s="280"/>
      <c r="CM15" s="280"/>
      <c r="CN15" s="280"/>
      <c r="CO15" s="280"/>
      <c r="CP15" s="280"/>
      <c r="CQ15" s="280"/>
      <c r="CR15" s="280"/>
      <c r="CS15" s="280"/>
      <c r="CT15" s="280"/>
      <c r="CU15" s="280"/>
      <c r="CV15" s="280"/>
      <c r="CW15" s="280"/>
      <c r="CX15" s="280"/>
      <c r="CY15" s="280"/>
      <c r="CZ15" s="280"/>
      <c r="DA15" s="280"/>
      <c r="DB15" s="280"/>
      <c r="DC15" s="280"/>
      <c r="DD15" s="280"/>
      <c r="DE15" s="280"/>
      <c r="DF15" s="280"/>
      <c r="DG15" s="280"/>
      <c r="DH15" s="280"/>
      <c r="DI15" s="280"/>
      <c r="DJ15" s="280"/>
      <c r="DK15" s="280"/>
      <c r="DL15" s="280"/>
      <c r="DM15" s="280"/>
      <c r="DN15" s="280"/>
      <c r="DO15" s="280"/>
      <c r="DP15" s="280"/>
      <c r="DQ15" s="280"/>
      <c r="DR15" s="280"/>
      <c r="DS15" s="280"/>
      <c r="DT15" s="280"/>
      <c r="DU15" s="280"/>
      <c r="DV15" s="280"/>
      <c r="DW15" s="280"/>
      <c r="DX15" s="280"/>
      <c r="DY15" s="280"/>
      <c r="DZ15" s="280"/>
    </row>
    <row r="16" spans="1:130" ht="14.25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  <c r="DQ16" s="280"/>
      <c r="DR16" s="280"/>
      <c r="DS16" s="280"/>
      <c r="DT16" s="280"/>
      <c r="DU16" s="280"/>
      <c r="DV16" s="280"/>
      <c r="DW16" s="280"/>
      <c r="DX16" s="280"/>
      <c r="DY16" s="280"/>
      <c r="DZ16" s="280"/>
    </row>
    <row r="17" spans="1:130" ht="14.25" customHeight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  <c r="DQ17" s="280"/>
      <c r="DR17" s="280"/>
      <c r="DS17" s="280"/>
      <c r="DT17" s="280"/>
      <c r="DU17" s="280"/>
      <c r="DV17" s="280"/>
      <c r="DW17" s="280"/>
      <c r="DX17" s="280"/>
      <c r="DY17" s="280"/>
      <c r="DZ17" s="280"/>
    </row>
    <row r="18" spans="1:130" ht="14.25" customHeight="1">
      <c r="A18" s="280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0"/>
      <c r="BE18" s="280"/>
      <c r="BF18" s="280"/>
      <c r="BG18" s="280"/>
      <c r="BH18" s="280"/>
      <c r="BI18" s="280"/>
      <c r="BJ18" s="280"/>
      <c r="BK18" s="280"/>
      <c r="BL18" s="280"/>
      <c r="BM18" s="280"/>
      <c r="BN18" s="280"/>
      <c r="BO18" s="280"/>
      <c r="BP18" s="280"/>
      <c r="BQ18" s="280"/>
      <c r="BR18" s="280"/>
      <c r="BS18" s="280"/>
      <c r="BT18" s="280"/>
      <c r="BU18" s="280"/>
      <c r="BV18" s="280"/>
      <c r="BW18" s="280"/>
      <c r="BX18" s="280"/>
      <c r="BY18" s="280"/>
      <c r="BZ18" s="280"/>
      <c r="CA18" s="280"/>
      <c r="CB18" s="280"/>
      <c r="CC18" s="280"/>
      <c r="CD18" s="280"/>
      <c r="CE18" s="280"/>
      <c r="CF18" s="280"/>
      <c r="CG18" s="280"/>
      <c r="CH18" s="280"/>
      <c r="CI18" s="280"/>
      <c r="CJ18" s="280"/>
      <c r="CK18" s="280"/>
      <c r="CL18" s="280"/>
      <c r="CM18" s="280"/>
      <c r="CN18" s="280"/>
      <c r="CO18" s="280"/>
      <c r="CP18" s="280"/>
      <c r="CQ18" s="280"/>
      <c r="CR18" s="280"/>
      <c r="CS18" s="280"/>
      <c r="CT18" s="280"/>
      <c r="CU18" s="280"/>
      <c r="CV18" s="280"/>
      <c r="CW18" s="280"/>
      <c r="CX18" s="280"/>
      <c r="CY18" s="280"/>
      <c r="CZ18" s="280"/>
      <c r="DA18" s="280"/>
      <c r="DB18" s="280"/>
      <c r="DC18" s="280"/>
      <c r="DD18" s="280"/>
      <c r="DE18" s="280"/>
      <c r="DF18" s="280"/>
      <c r="DG18" s="280"/>
      <c r="DH18" s="280"/>
      <c r="DI18" s="280"/>
      <c r="DJ18" s="280"/>
      <c r="DK18" s="280"/>
      <c r="DL18" s="280"/>
      <c r="DM18" s="280"/>
      <c r="DN18" s="280"/>
      <c r="DO18" s="280"/>
      <c r="DP18" s="280"/>
      <c r="DQ18" s="280"/>
      <c r="DR18" s="280"/>
      <c r="DS18" s="280"/>
      <c r="DT18" s="280"/>
      <c r="DU18" s="280"/>
      <c r="DV18" s="280"/>
      <c r="DW18" s="280"/>
      <c r="DX18" s="280"/>
      <c r="DY18" s="280"/>
      <c r="DZ18" s="280"/>
    </row>
    <row r="19" spans="1:130" ht="14.25" customHeight="1">
      <c r="A19" s="280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80"/>
      <c r="BN19" s="280"/>
      <c r="BO19" s="280"/>
      <c r="BP19" s="280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0"/>
      <c r="CC19" s="280"/>
      <c r="CD19" s="280"/>
      <c r="CE19" s="280"/>
      <c r="CF19" s="280"/>
      <c r="CG19" s="280"/>
      <c r="CH19" s="280"/>
      <c r="CI19" s="280"/>
      <c r="CJ19" s="280"/>
      <c r="CK19" s="280"/>
      <c r="CL19" s="280"/>
      <c r="CM19" s="280"/>
      <c r="CN19" s="280"/>
      <c r="CO19" s="280"/>
      <c r="CP19" s="280"/>
      <c r="CQ19" s="280"/>
      <c r="CR19" s="280"/>
      <c r="CS19" s="280"/>
      <c r="CT19" s="280"/>
      <c r="CU19" s="280"/>
      <c r="CV19" s="280"/>
      <c r="CW19" s="280"/>
      <c r="CX19" s="280"/>
      <c r="CY19" s="280"/>
      <c r="CZ19" s="280"/>
      <c r="DA19" s="280"/>
      <c r="DB19" s="280"/>
      <c r="DC19" s="280"/>
      <c r="DD19" s="280"/>
      <c r="DE19" s="280"/>
      <c r="DF19" s="280"/>
      <c r="DG19" s="280"/>
      <c r="DH19" s="280"/>
      <c r="DI19" s="280"/>
      <c r="DJ19" s="280"/>
      <c r="DK19" s="280"/>
      <c r="DL19" s="280"/>
      <c r="DM19" s="280"/>
      <c r="DN19" s="280"/>
      <c r="DO19" s="280"/>
      <c r="DP19" s="280"/>
      <c r="DQ19" s="280"/>
      <c r="DR19" s="280"/>
      <c r="DS19" s="280"/>
      <c r="DT19" s="280"/>
      <c r="DU19" s="280"/>
      <c r="DV19" s="280"/>
      <c r="DW19" s="280"/>
      <c r="DX19" s="280"/>
      <c r="DY19" s="280"/>
      <c r="DZ19" s="280"/>
    </row>
    <row r="20" spans="1:130" ht="14.2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9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76"/>
      <c r="BN20" s="276"/>
      <c r="BO20" s="276"/>
      <c r="BP20" s="276"/>
      <c r="BQ20" s="276"/>
      <c r="BR20" s="276"/>
      <c r="BS20" s="276"/>
      <c r="BT20" s="276"/>
      <c r="BU20" s="276"/>
      <c r="BV20" s="276"/>
      <c r="BW20" s="276"/>
      <c r="BX20" s="276"/>
      <c r="BY20" s="276"/>
      <c r="BZ20" s="276"/>
      <c r="CA20" s="276"/>
      <c r="CB20" s="276"/>
      <c r="CC20" s="276"/>
      <c r="CD20" s="276"/>
      <c r="CE20" s="276"/>
      <c r="CF20" s="276"/>
      <c r="CG20" s="276"/>
      <c r="CH20" s="276"/>
      <c r="CI20" s="276"/>
      <c r="CJ20" s="276"/>
      <c r="CK20" s="276"/>
      <c r="CL20" s="276"/>
      <c r="CM20" s="276"/>
      <c r="CN20" s="276"/>
      <c r="CO20" s="276"/>
      <c r="CP20" s="276"/>
      <c r="CQ20" s="276"/>
      <c r="CR20" s="276"/>
      <c r="CS20" s="276"/>
      <c r="CT20" s="276"/>
      <c r="CU20" s="276"/>
      <c r="CV20" s="276"/>
      <c r="CW20" s="276"/>
      <c r="CX20" s="276"/>
      <c r="CY20" s="276"/>
      <c r="CZ20" s="276"/>
      <c r="DA20" s="276"/>
      <c r="DB20" s="276"/>
      <c r="DC20" s="276"/>
      <c r="DD20" s="276"/>
      <c r="DE20" s="276"/>
      <c r="DF20" s="276"/>
      <c r="DG20" s="276"/>
      <c r="DH20" s="276"/>
      <c r="DI20" s="276"/>
      <c r="DJ20" s="276"/>
      <c r="DK20" s="276"/>
      <c r="DL20" s="276"/>
      <c r="DM20" s="276"/>
      <c r="DN20" s="276"/>
      <c r="DO20" s="276"/>
      <c r="DP20" s="276"/>
      <c r="DQ20" s="276"/>
      <c r="DR20" s="276"/>
      <c r="DS20" s="276"/>
      <c r="DT20" s="276"/>
      <c r="DU20" s="276"/>
      <c r="DV20" s="276"/>
      <c r="DW20" s="276"/>
      <c r="DX20" s="276"/>
      <c r="DY20" s="276"/>
      <c r="DZ20" s="276"/>
    </row>
    <row r="21" spans="1:130" ht="14.2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9"/>
      <c r="AA21" s="279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</row>
    <row r="22" spans="1:130" ht="14.2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9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6"/>
      <c r="BE22" s="276"/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6"/>
      <c r="CX22" s="276"/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</row>
  </sheetData>
  <sheetProtection formatCells="0" formatColumns="0" formatRows="0"/>
  <mergeCells count="27">
    <mergeCell ref="Z5:Z6"/>
    <mergeCell ref="AA5:AA6"/>
    <mergeCell ref="AB5:AB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K5:K6"/>
    <mergeCell ref="L5:L6"/>
    <mergeCell ref="M5:M6"/>
    <mergeCell ref="F4:F6"/>
    <mergeCell ref="G5:G6"/>
    <mergeCell ref="H5:H6"/>
    <mergeCell ref="I5:I6"/>
    <mergeCell ref="A4:E4"/>
    <mergeCell ref="A5:C5"/>
    <mergeCell ref="D5:D6"/>
    <mergeCell ref="E5:E6"/>
    <mergeCell ref="J5:J6"/>
  </mergeCells>
  <phoneticPr fontId="0" type="noConversion"/>
  <printOptions horizontalCentered="1"/>
  <pageMargins left="0.19652777777777777" right="0.19652777777777777" top="0.66874999999999996" bottom="0.66874999999999996" header="0.39305555555555555" footer="0.31458333333333333"/>
  <pageSetup paperSize="9" scale="45" fitToHeight="100" orientation="landscape" r:id="rId1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/>
  </sheetViews>
  <sheetFormatPr defaultColWidth="9.1640625" defaultRowHeight="14.25" customHeight="1"/>
  <cols>
    <col min="1" max="1" width="6.83203125" style="41" customWidth="1"/>
    <col min="2" max="3" width="12.83203125" style="41" customWidth="1"/>
    <col min="4" max="4" width="44.83203125" style="41" customWidth="1"/>
    <col min="5" max="7" width="22.83203125" style="41" customWidth="1"/>
    <col min="8" max="8" width="9" style="41" customWidth="1"/>
    <col min="9" max="255" width="9.1640625" style="41" customWidth="1"/>
    <col min="256" max="16384" width="9.1640625" style="41"/>
  </cols>
  <sheetData>
    <row r="1" spans="1:8" ht="14.25" customHeight="1">
      <c r="B1" s="43"/>
      <c r="C1" s="43"/>
      <c r="D1" s="43"/>
      <c r="E1" s="43"/>
      <c r="F1" s="43"/>
      <c r="G1" s="44" t="s">
        <v>269</v>
      </c>
      <c r="H1" s="43"/>
    </row>
    <row r="2" spans="1:8" ht="20.100000000000001" customHeight="1">
      <c r="A2" s="32" t="s">
        <v>270</v>
      </c>
      <c r="B2" s="51"/>
      <c r="C2" s="51"/>
      <c r="D2" s="51"/>
      <c r="E2" s="51"/>
      <c r="F2" s="51"/>
      <c r="G2" s="51"/>
      <c r="H2" s="43"/>
    </row>
    <row r="3" spans="1:8" ht="14.25" customHeight="1">
      <c r="A3" s="185" t="s">
        <v>353</v>
      </c>
      <c r="B3" s="43"/>
      <c r="C3" s="43"/>
      <c r="D3" s="43"/>
      <c r="E3" s="43"/>
      <c r="F3" s="43"/>
      <c r="G3" s="46" t="s">
        <v>7</v>
      </c>
      <c r="H3" s="43"/>
    </row>
    <row r="4" spans="1:8" ht="14.25" customHeight="1">
      <c r="A4" s="352" t="s">
        <v>271</v>
      </c>
      <c r="B4" s="352"/>
      <c r="C4" s="353"/>
      <c r="D4" s="353"/>
      <c r="E4" s="399" t="s">
        <v>89</v>
      </c>
      <c r="F4" s="353"/>
      <c r="G4" s="353"/>
      <c r="H4" s="52"/>
    </row>
    <row r="5" spans="1:8" ht="14.25" customHeight="1">
      <c r="A5" s="400" t="s">
        <v>68</v>
      </c>
      <c r="B5" s="362"/>
      <c r="C5" s="387" t="s">
        <v>69</v>
      </c>
      <c r="D5" s="402" t="s">
        <v>91</v>
      </c>
      <c r="E5" s="355" t="s">
        <v>71</v>
      </c>
      <c r="F5" s="355" t="s">
        <v>272</v>
      </c>
      <c r="G5" s="352" t="s">
        <v>273</v>
      </c>
      <c r="H5" s="52"/>
    </row>
    <row r="6" spans="1:8" ht="14.25" customHeight="1">
      <c r="A6" s="47" t="s">
        <v>76</v>
      </c>
      <c r="B6" s="48" t="s">
        <v>77</v>
      </c>
      <c r="C6" s="401"/>
      <c r="D6" s="403"/>
      <c r="E6" s="354"/>
      <c r="F6" s="354"/>
      <c r="G6" s="353"/>
      <c r="H6" s="43"/>
    </row>
    <row r="7" spans="1:8" s="279" customFormat="1" ht="14.25" customHeight="1">
      <c r="A7" s="284"/>
      <c r="B7" s="284"/>
      <c r="C7" s="284"/>
      <c r="D7" s="284" t="s">
        <v>71</v>
      </c>
      <c r="E7" s="285">
        <v>5397988</v>
      </c>
      <c r="F7" s="285">
        <v>4733108</v>
      </c>
      <c r="G7" s="286">
        <v>664880</v>
      </c>
      <c r="H7" s="280"/>
    </row>
    <row r="8" spans="1:8" ht="14.25" customHeight="1">
      <c r="A8" s="284"/>
      <c r="B8" s="284"/>
      <c r="C8" s="284" t="s">
        <v>405</v>
      </c>
      <c r="D8" s="284" t="s">
        <v>431</v>
      </c>
      <c r="E8" s="285">
        <v>5397988</v>
      </c>
      <c r="F8" s="285">
        <v>4733108</v>
      </c>
      <c r="G8" s="286">
        <v>664880</v>
      </c>
      <c r="H8" s="43"/>
    </row>
    <row r="9" spans="1:8" ht="14.25" customHeight="1">
      <c r="A9" s="284"/>
      <c r="B9" s="284"/>
      <c r="C9" s="284" t="s">
        <v>465</v>
      </c>
      <c r="D9" s="284" t="s">
        <v>466</v>
      </c>
      <c r="E9" s="285">
        <v>4732208</v>
      </c>
      <c r="F9" s="285">
        <v>4732208</v>
      </c>
      <c r="G9" s="286">
        <v>0</v>
      </c>
      <c r="H9" s="43"/>
    </row>
    <row r="10" spans="1:8" ht="14.25" customHeight="1">
      <c r="A10" s="284" t="s">
        <v>467</v>
      </c>
      <c r="B10" s="284" t="s">
        <v>468</v>
      </c>
      <c r="C10" s="284" t="s">
        <v>360</v>
      </c>
      <c r="D10" s="284" t="s">
        <v>469</v>
      </c>
      <c r="E10" s="285">
        <v>1593744</v>
      </c>
      <c r="F10" s="285">
        <v>1593744</v>
      </c>
      <c r="G10" s="286">
        <v>0</v>
      </c>
      <c r="H10" s="43"/>
    </row>
    <row r="11" spans="1:8" ht="14.25" customHeight="1">
      <c r="A11" s="284" t="s">
        <v>467</v>
      </c>
      <c r="B11" s="284" t="s">
        <v>470</v>
      </c>
      <c r="C11" s="284" t="s">
        <v>360</v>
      </c>
      <c r="D11" s="284" t="s">
        <v>471</v>
      </c>
      <c r="E11" s="285">
        <v>945804</v>
      </c>
      <c r="F11" s="285">
        <v>945804</v>
      </c>
      <c r="G11" s="286">
        <v>0</v>
      </c>
      <c r="H11" s="43"/>
    </row>
    <row r="12" spans="1:8" ht="14.25" customHeight="1">
      <c r="A12" s="284" t="s">
        <v>467</v>
      </c>
      <c r="B12" s="284" t="s">
        <v>472</v>
      </c>
      <c r="C12" s="284" t="s">
        <v>360</v>
      </c>
      <c r="D12" s="284" t="s">
        <v>473</v>
      </c>
      <c r="E12" s="285">
        <v>86751</v>
      </c>
      <c r="F12" s="285">
        <v>86751</v>
      </c>
      <c r="G12" s="286">
        <v>0</v>
      </c>
      <c r="H12" s="43"/>
    </row>
    <row r="13" spans="1:8" ht="14.25" customHeight="1">
      <c r="A13" s="284" t="s">
        <v>467</v>
      </c>
      <c r="B13" s="284" t="s">
        <v>474</v>
      </c>
      <c r="C13" s="284" t="s">
        <v>360</v>
      </c>
      <c r="D13" s="284" t="s">
        <v>475</v>
      </c>
      <c r="E13" s="285">
        <v>105600</v>
      </c>
      <c r="F13" s="285">
        <v>105600</v>
      </c>
      <c r="G13" s="286">
        <v>0</v>
      </c>
      <c r="H13" s="43"/>
    </row>
    <row r="14" spans="1:8" ht="14.25" customHeight="1">
      <c r="A14" s="284" t="s">
        <v>467</v>
      </c>
      <c r="B14" s="284" t="s">
        <v>476</v>
      </c>
      <c r="C14" s="284" t="s">
        <v>360</v>
      </c>
      <c r="D14" s="284" t="s">
        <v>477</v>
      </c>
      <c r="E14" s="285">
        <v>381889</v>
      </c>
      <c r="F14" s="285">
        <v>381889</v>
      </c>
      <c r="G14" s="286">
        <v>0</v>
      </c>
      <c r="H14" s="43"/>
    </row>
    <row r="15" spans="1:8" ht="14.25" customHeight="1">
      <c r="A15" s="284" t="s">
        <v>467</v>
      </c>
      <c r="B15" s="284" t="s">
        <v>478</v>
      </c>
      <c r="C15" s="284" t="s">
        <v>360</v>
      </c>
      <c r="D15" s="284" t="s">
        <v>479</v>
      </c>
      <c r="E15" s="285">
        <v>601788</v>
      </c>
      <c r="F15" s="285">
        <v>601788</v>
      </c>
      <c r="G15" s="286">
        <v>0</v>
      </c>
      <c r="H15" s="43"/>
    </row>
    <row r="16" spans="1:8" ht="14.25" customHeight="1">
      <c r="A16" s="284" t="s">
        <v>467</v>
      </c>
      <c r="B16" s="284" t="s">
        <v>480</v>
      </c>
      <c r="C16" s="284" t="s">
        <v>360</v>
      </c>
      <c r="D16" s="284" t="s">
        <v>481</v>
      </c>
      <c r="E16" s="285">
        <v>240696</v>
      </c>
      <c r="F16" s="285">
        <v>240696</v>
      </c>
      <c r="G16" s="286">
        <v>0</v>
      </c>
    </row>
    <row r="17" spans="1:7" ht="14.25" customHeight="1">
      <c r="A17" s="284" t="s">
        <v>467</v>
      </c>
      <c r="B17" s="284" t="s">
        <v>482</v>
      </c>
      <c r="C17" s="284" t="s">
        <v>360</v>
      </c>
      <c r="D17" s="284" t="s">
        <v>483</v>
      </c>
      <c r="E17" s="285">
        <v>180516</v>
      </c>
      <c r="F17" s="285">
        <v>180516</v>
      </c>
      <c r="G17" s="286">
        <v>0</v>
      </c>
    </row>
    <row r="18" spans="1:7" ht="14.25" customHeight="1">
      <c r="A18" s="284" t="s">
        <v>467</v>
      </c>
      <c r="B18" s="284" t="s">
        <v>484</v>
      </c>
      <c r="C18" s="284" t="s">
        <v>360</v>
      </c>
      <c r="D18" s="284" t="s">
        <v>485</v>
      </c>
      <c r="E18" s="285">
        <v>6264</v>
      </c>
      <c r="F18" s="285">
        <v>6264</v>
      </c>
      <c r="G18" s="286">
        <v>0</v>
      </c>
    </row>
    <row r="19" spans="1:7" ht="14.25" customHeight="1">
      <c r="A19" s="284" t="s">
        <v>467</v>
      </c>
      <c r="B19" s="284" t="s">
        <v>484</v>
      </c>
      <c r="C19" s="284" t="s">
        <v>360</v>
      </c>
      <c r="D19" s="284" t="s">
        <v>485</v>
      </c>
      <c r="E19" s="285">
        <v>24096</v>
      </c>
      <c r="F19" s="285">
        <v>24096</v>
      </c>
      <c r="G19" s="286">
        <v>0</v>
      </c>
    </row>
    <row r="20" spans="1:7" ht="14.25" customHeight="1">
      <c r="A20" s="284" t="s">
        <v>467</v>
      </c>
      <c r="B20" s="284" t="s">
        <v>486</v>
      </c>
      <c r="C20" s="284" t="s">
        <v>360</v>
      </c>
      <c r="D20" s="284" t="s">
        <v>383</v>
      </c>
      <c r="E20" s="285">
        <v>534060</v>
      </c>
      <c r="F20" s="285">
        <v>534060</v>
      </c>
      <c r="G20" s="286">
        <v>0</v>
      </c>
    </row>
    <row r="21" spans="1:7" ht="14.25" customHeight="1">
      <c r="A21" s="284" t="s">
        <v>467</v>
      </c>
      <c r="B21" s="284" t="s">
        <v>487</v>
      </c>
      <c r="C21" s="284" t="s">
        <v>360</v>
      </c>
      <c r="D21" s="284" t="s">
        <v>441</v>
      </c>
      <c r="E21" s="285">
        <v>31000</v>
      </c>
      <c r="F21" s="285">
        <v>31000</v>
      </c>
      <c r="G21" s="286">
        <v>0</v>
      </c>
    </row>
    <row r="22" spans="1:7" ht="14.25" customHeight="1">
      <c r="A22" s="284"/>
      <c r="B22" s="284"/>
      <c r="C22" s="284" t="s">
        <v>488</v>
      </c>
      <c r="D22" s="284" t="s">
        <v>489</v>
      </c>
      <c r="E22" s="285">
        <v>664880</v>
      </c>
      <c r="F22" s="285">
        <v>0</v>
      </c>
      <c r="G22" s="286">
        <v>664880</v>
      </c>
    </row>
    <row r="23" spans="1:7" ht="14.25" customHeight="1">
      <c r="A23" s="284" t="s">
        <v>490</v>
      </c>
      <c r="B23" s="284" t="s">
        <v>491</v>
      </c>
      <c r="C23" s="284" t="s">
        <v>360</v>
      </c>
      <c r="D23" s="284" t="s">
        <v>492</v>
      </c>
      <c r="E23" s="285">
        <v>384600</v>
      </c>
      <c r="F23" s="285">
        <v>0</v>
      </c>
      <c r="G23" s="286">
        <v>384600</v>
      </c>
    </row>
    <row r="24" spans="1:7" ht="14.25" customHeight="1">
      <c r="A24" s="284" t="s">
        <v>490</v>
      </c>
      <c r="B24" s="284" t="s">
        <v>493</v>
      </c>
      <c r="C24" s="284" t="s">
        <v>360</v>
      </c>
      <c r="D24" s="284" t="s">
        <v>494</v>
      </c>
      <c r="E24" s="285">
        <v>11960</v>
      </c>
      <c r="F24" s="285">
        <v>0</v>
      </c>
      <c r="G24" s="286">
        <v>11960</v>
      </c>
    </row>
    <row r="25" spans="1:7" ht="14.25" customHeight="1">
      <c r="A25" s="284" t="s">
        <v>490</v>
      </c>
      <c r="B25" s="284" t="s">
        <v>495</v>
      </c>
      <c r="C25" s="284" t="s">
        <v>360</v>
      </c>
      <c r="D25" s="284" t="s">
        <v>448</v>
      </c>
      <c r="E25" s="285">
        <v>50000</v>
      </c>
      <c r="F25" s="285">
        <v>0</v>
      </c>
      <c r="G25" s="286">
        <v>50000</v>
      </c>
    </row>
    <row r="26" spans="1:7" ht="14.25" customHeight="1">
      <c r="A26" s="284" t="s">
        <v>490</v>
      </c>
      <c r="B26" s="284" t="s">
        <v>496</v>
      </c>
      <c r="C26" s="284" t="s">
        <v>360</v>
      </c>
      <c r="D26" s="284" t="s">
        <v>450</v>
      </c>
      <c r="E26" s="285">
        <v>25000</v>
      </c>
      <c r="F26" s="285">
        <v>0</v>
      </c>
      <c r="G26" s="286">
        <v>25000</v>
      </c>
    </row>
    <row r="27" spans="1:7" ht="14.25" customHeight="1">
      <c r="A27" s="284" t="s">
        <v>490</v>
      </c>
      <c r="B27" s="284" t="s">
        <v>497</v>
      </c>
      <c r="C27" s="284" t="s">
        <v>360</v>
      </c>
      <c r="D27" s="284" t="s">
        <v>498</v>
      </c>
      <c r="E27" s="285">
        <v>193320</v>
      </c>
      <c r="F27" s="285">
        <v>0</v>
      </c>
      <c r="G27" s="286">
        <v>193320</v>
      </c>
    </row>
    <row r="28" spans="1:7" ht="14.25" customHeight="1">
      <c r="A28" s="284"/>
      <c r="B28" s="284"/>
      <c r="C28" s="284" t="s">
        <v>499</v>
      </c>
      <c r="D28" s="284" t="s">
        <v>500</v>
      </c>
      <c r="E28" s="285">
        <v>900</v>
      </c>
      <c r="F28" s="285">
        <v>900</v>
      </c>
      <c r="G28" s="286">
        <v>0</v>
      </c>
    </row>
    <row r="29" spans="1:7" ht="14.25" customHeight="1">
      <c r="A29" s="284" t="s">
        <v>501</v>
      </c>
      <c r="B29" s="284" t="s">
        <v>502</v>
      </c>
      <c r="C29" s="284" t="s">
        <v>360</v>
      </c>
      <c r="D29" s="284" t="s">
        <v>503</v>
      </c>
      <c r="E29" s="285">
        <v>900</v>
      </c>
      <c r="F29" s="285">
        <v>900</v>
      </c>
      <c r="G29" s="286">
        <v>0</v>
      </c>
    </row>
  </sheetData>
  <sheetProtection formatCells="0" formatColumns="0" formatRows="0"/>
  <mergeCells count="8">
    <mergeCell ref="A4:D4"/>
    <mergeCell ref="E4:G4"/>
    <mergeCell ref="A5:B5"/>
    <mergeCell ref="C5:C6"/>
    <mergeCell ref="D5:D6"/>
    <mergeCell ref="E5:E6"/>
    <mergeCell ref="F5:F6"/>
    <mergeCell ref="G5:G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41"/>
  <sheetViews>
    <sheetView showGridLines="0" showZeros="0" workbookViewId="0"/>
  </sheetViews>
  <sheetFormatPr defaultColWidth="9.1640625"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80.83203125" style="41" customWidth="1"/>
    <col min="6" max="6" width="22.83203125" style="41" customWidth="1"/>
    <col min="7" max="242" width="9" style="41" customWidth="1"/>
    <col min="243" max="16384" width="9.1640625" style="41"/>
  </cols>
  <sheetData>
    <row r="1" spans="1:242" ht="14.25" customHeight="1">
      <c r="A1" s="42"/>
      <c r="B1" s="43"/>
      <c r="C1" s="43"/>
      <c r="D1" s="43"/>
      <c r="E1" s="43"/>
      <c r="F1" s="44" t="s">
        <v>274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</row>
    <row r="2" spans="1:242" ht="20.100000000000001" customHeight="1">
      <c r="A2" s="32" t="s">
        <v>275</v>
      </c>
      <c r="B2" s="45"/>
      <c r="C2" s="45"/>
      <c r="D2" s="45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</row>
    <row r="3" spans="1:242" ht="14.25" customHeight="1">
      <c r="A3" s="185" t="s">
        <v>353</v>
      </c>
      <c r="B3" s="43"/>
      <c r="C3" s="43"/>
      <c r="D3" s="43"/>
      <c r="E3" s="43"/>
      <c r="F3" s="46" t="s">
        <v>7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</row>
    <row r="4" spans="1:242" ht="14.25" customHeight="1">
      <c r="A4" s="352" t="s">
        <v>276</v>
      </c>
      <c r="B4" s="352"/>
      <c r="C4" s="352"/>
      <c r="D4" s="352"/>
      <c r="E4" s="355"/>
      <c r="F4" s="352" t="s">
        <v>277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</row>
    <row r="5" spans="1:242" ht="14.25" customHeight="1">
      <c r="A5" s="362" t="s">
        <v>68</v>
      </c>
      <c r="B5" s="362"/>
      <c r="C5" s="362"/>
      <c r="D5" s="362" t="s">
        <v>69</v>
      </c>
      <c r="E5" s="362" t="s">
        <v>278</v>
      </c>
      <c r="F5" s="352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</row>
    <row r="6" spans="1:242" ht="14.25" customHeight="1">
      <c r="A6" s="47" t="s">
        <v>76</v>
      </c>
      <c r="B6" s="48" t="s">
        <v>77</v>
      </c>
      <c r="C6" s="48" t="s">
        <v>78</v>
      </c>
      <c r="D6" s="354"/>
      <c r="E6" s="354"/>
      <c r="F6" s="3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</row>
    <row r="7" spans="1:242" s="279" customFormat="1" ht="14.25" customHeight="1">
      <c r="A7" s="284"/>
      <c r="B7" s="284"/>
      <c r="C7" s="284"/>
      <c r="D7" s="284"/>
      <c r="E7" s="284" t="s">
        <v>71</v>
      </c>
      <c r="F7" s="286">
        <v>12294400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</row>
    <row r="8" spans="1:242" ht="14.25" customHeight="1">
      <c r="A8" s="284"/>
      <c r="B8" s="284"/>
      <c r="C8" s="284"/>
      <c r="D8" s="284" t="s">
        <v>354</v>
      </c>
      <c r="E8" s="284" t="s">
        <v>351</v>
      </c>
      <c r="F8" s="286">
        <v>12294400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</row>
    <row r="9" spans="1:242" ht="14.25" customHeight="1">
      <c r="A9" s="284"/>
      <c r="B9" s="284"/>
      <c r="C9" s="284"/>
      <c r="D9" s="284" t="s">
        <v>355</v>
      </c>
      <c r="E9" s="284" t="s">
        <v>356</v>
      </c>
      <c r="F9" s="286">
        <v>864400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</row>
    <row r="10" spans="1:242" ht="14.25" customHeight="1">
      <c r="A10" s="284" t="s">
        <v>357</v>
      </c>
      <c r="B10" s="284" t="s">
        <v>358</v>
      </c>
      <c r="C10" s="284" t="s">
        <v>359</v>
      </c>
      <c r="D10" s="284" t="s">
        <v>360</v>
      </c>
      <c r="E10" s="284" t="s">
        <v>504</v>
      </c>
      <c r="F10" s="286">
        <v>32400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</row>
    <row r="11" spans="1:242" ht="14.25" customHeight="1">
      <c r="A11" s="284" t="s">
        <v>357</v>
      </c>
      <c r="B11" s="284" t="s">
        <v>358</v>
      </c>
      <c r="C11" s="284" t="s">
        <v>364</v>
      </c>
      <c r="D11" s="284" t="s">
        <v>360</v>
      </c>
      <c r="E11" s="284" t="s">
        <v>505</v>
      </c>
      <c r="F11" s="286">
        <v>150000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</row>
    <row r="12" spans="1:242" ht="14.25" customHeight="1">
      <c r="A12" s="284" t="s">
        <v>357</v>
      </c>
      <c r="B12" s="284" t="s">
        <v>358</v>
      </c>
      <c r="C12" s="284" t="s">
        <v>364</v>
      </c>
      <c r="D12" s="284" t="s">
        <v>360</v>
      </c>
      <c r="E12" s="284" t="s">
        <v>506</v>
      </c>
      <c r="F12" s="286">
        <v>28000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</row>
    <row r="13" spans="1:242" ht="14.25" customHeight="1">
      <c r="A13" s="284" t="s">
        <v>366</v>
      </c>
      <c r="B13" s="284" t="s">
        <v>359</v>
      </c>
      <c r="C13" s="284" t="s">
        <v>367</v>
      </c>
      <c r="D13" s="284" t="s">
        <v>360</v>
      </c>
      <c r="E13" s="284" t="s">
        <v>507</v>
      </c>
      <c r="F13" s="286">
        <v>30000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</row>
    <row r="14" spans="1:242" ht="14.25" customHeight="1">
      <c r="A14" s="284" t="s">
        <v>366</v>
      </c>
      <c r="B14" s="284" t="s">
        <v>359</v>
      </c>
      <c r="C14" s="284" t="s">
        <v>364</v>
      </c>
      <c r="D14" s="284" t="s">
        <v>360</v>
      </c>
      <c r="E14" s="284" t="s">
        <v>508</v>
      </c>
      <c r="F14" s="286">
        <v>50000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</row>
    <row r="15" spans="1:242" ht="14.25" customHeight="1">
      <c r="A15" s="284" t="s">
        <v>366</v>
      </c>
      <c r="B15" s="284" t="s">
        <v>359</v>
      </c>
      <c r="C15" s="284" t="s">
        <v>364</v>
      </c>
      <c r="D15" s="284" t="s">
        <v>360</v>
      </c>
      <c r="E15" s="284" t="s">
        <v>509</v>
      </c>
      <c r="F15" s="286">
        <v>60000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</row>
    <row r="16" spans="1:242" ht="14.25" customHeight="1">
      <c r="A16" s="284" t="s">
        <v>366</v>
      </c>
      <c r="B16" s="284" t="s">
        <v>359</v>
      </c>
      <c r="C16" s="284" t="s">
        <v>364</v>
      </c>
      <c r="D16" s="284" t="s">
        <v>360</v>
      </c>
      <c r="E16" s="284" t="s">
        <v>510</v>
      </c>
      <c r="F16" s="286">
        <v>50000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</row>
    <row r="17" spans="1:242" ht="14.25" customHeight="1">
      <c r="A17" s="284" t="s">
        <v>366</v>
      </c>
      <c r="B17" s="284" t="s">
        <v>364</v>
      </c>
      <c r="C17" s="284" t="s">
        <v>359</v>
      </c>
      <c r="D17" s="284" t="s">
        <v>360</v>
      </c>
      <c r="E17" s="284" t="s">
        <v>511</v>
      </c>
      <c r="F17" s="286">
        <v>30000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</row>
    <row r="18" spans="1:242" ht="14.25" customHeight="1">
      <c r="A18" s="284" t="s">
        <v>366</v>
      </c>
      <c r="B18" s="284" t="s">
        <v>364</v>
      </c>
      <c r="C18" s="284" t="s">
        <v>359</v>
      </c>
      <c r="D18" s="284" t="s">
        <v>360</v>
      </c>
      <c r="E18" s="284" t="s">
        <v>512</v>
      </c>
      <c r="F18" s="286">
        <v>50000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</row>
    <row r="19" spans="1:242" ht="14.25" customHeight="1">
      <c r="A19" s="284" t="s">
        <v>380</v>
      </c>
      <c r="B19" s="284" t="s">
        <v>370</v>
      </c>
      <c r="C19" s="284" t="s">
        <v>364</v>
      </c>
      <c r="D19" s="284" t="s">
        <v>360</v>
      </c>
      <c r="E19" s="284" t="s">
        <v>513</v>
      </c>
      <c r="F19" s="286">
        <v>384000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</row>
    <row r="20" spans="1:242" ht="14.25" customHeight="1">
      <c r="A20" s="284"/>
      <c r="B20" s="284"/>
      <c r="C20" s="284"/>
      <c r="D20" s="284" t="s">
        <v>384</v>
      </c>
      <c r="E20" s="284" t="s">
        <v>385</v>
      </c>
      <c r="F20" s="286">
        <v>11430000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</row>
    <row r="21" spans="1:242" ht="14.25" customHeight="1">
      <c r="A21" s="284" t="s">
        <v>366</v>
      </c>
      <c r="B21" s="284" t="s">
        <v>386</v>
      </c>
      <c r="C21" s="284" t="s">
        <v>359</v>
      </c>
      <c r="D21" s="284" t="s">
        <v>387</v>
      </c>
      <c r="E21" s="284" t="s">
        <v>514</v>
      </c>
      <c r="F21" s="286">
        <v>400000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</row>
    <row r="22" spans="1:242" ht="14.25" customHeight="1">
      <c r="A22" s="284" t="s">
        <v>366</v>
      </c>
      <c r="B22" s="284" t="s">
        <v>386</v>
      </c>
      <c r="C22" s="284" t="s">
        <v>359</v>
      </c>
      <c r="D22" s="284" t="s">
        <v>387</v>
      </c>
      <c r="E22" s="284" t="s">
        <v>515</v>
      </c>
      <c r="F22" s="286">
        <v>1880000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</row>
    <row r="23" spans="1:242" ht="14.25" customHeight="1">
      <c r="A23" s="284" t="s">
        <v>366</v>
      </c>
      <c r="B23" s="284" t="s">
        <v>386</v>
      </c>
      <c r="C23" s="284" t="s">
        <v>378</v>
      </c>
      <c r="D23" s="284" t="s">
        <v>387</v>
      </c>
      <c r="E23" s="284" t="s">
        <v>516</v>
      </c>
      <c r="F23" s="286">
        <v>40000</v>
      </c>
    </row>
    <row r="24" spans="1:242" ht="14.25" customHeight="1">
      <c r="A24" s="284" t="s">
        <v>366</v>
      </c>
      <c r="B24" s="284" t="s">
        <v>386</v>
      </c>
      <c r="C24" s="284" t="s">
        <v>378</v>
      </c>
      <c r="D24" s="284" t="s">
        <v>387</v>
      </c>
      <c r="E24" s="284" t="s">
        <v>517</v>
      </c>
      <c r="F24" s="286">
        <v>140000</v>
      </c>
    </row>
    <row r="25" spans="1:242" ht="14.25" customHeight="1">
      <c r="A25" s="284" t="s">
        <v>366</v>
      </c>
      <c r="B25" s="284" t="s">
        <v>386</v>
      </c>
      <c r="C25" s="284" t="s">
        <v>364</v>
      </c>
      <c r="D25" s="284" t="s">
        <v>387</v>
      </c>
      <c r="E25" s="284" t="s">
        <v>518</v>
      </c>
      <c r="F25" s="286">
        <v>600000</v>
      </c>
    </row>
    <row r="26" spans="1:242" ht="14.25" customHeight="1">
      <c r="A26" s="284" t="s">
        <v>366</v>
      </c>
      <c r="B26" s="284" t="s">
        <v>386</v>
      </c>
      <c r="C26" s="284" t="s">
        <v>364</v>
      </c>
      <c r="D26" s="284" t="s">
        <v>387</v>
      </c>
      <c r="E26" s="284" t="s">
        <v>519</v>
      </c>
      <c r="F26" s="286">
        <v>3500000</v>
      </c>
    </row>
    <row r="27" spans="1:242" ht="14.25" customHeight="1">
      <c r="A27" s="284" t="s">
        <v>366</v>
      </c>
      <c r="B27" s="284" t="s">
        <v>391</v>
      </c>
      <c r="C27" s="284" t="s">
        <v>378</v>
      </c>
      <c r="D27" s="284" t="s">
        <v>387</v>
      </c>
      <c r="E27" s="284" t="s">
        <v>520</v>
      </c>
      <c r="F27" s="286">
        <v>600000</v>
      </c>
    </row>
    <row r="28" spans="1:242" ht="14.25" customHeight="1">
      <c r="A28" s="284" t="s">
        <v>366</v>
      </c>
      <c r="B28" s="284" t="s">
        <v>391</v>
      </c>
      <c r="C28" s="284" t="s">
        <v>393</v>
      </c>
      <c r="D28" s="284" t="s">
        <v>387</v>
      </c>
      <c r="E28" s="284" t="s">
        <v>521</v>
      </c>
      <c r="F28" s="286">
        <v>200000</v>
      </c>
    </row>
    <row r="29" spans="1:242" ht="14.25" customHeight="1">
      <c r="A29" s="284" t="s">
        <v>366</v>
      </c>
      <c r="B29" s="284" t="s">
        <v>391</v>
      </c>
      <c r="C29" s="284" t="s">
        <v>364</v>
      </c>
      <c r="D29" s="284" t="s">
        <v>387</v>
      </c>
      <c r="E29" s="284" t="s">
        <v>522</v>
      </c>
      <c r="F29" s="286">
        <v>300000</v>
      </c>
    </row>
    <row r="30" spans="1:242" ht="14.25" customHeight="1">
      <c r="A30" s="284" t="s">
        <v>366</v>
      </c>
      <c r="B30" s="284" t="s">
        <v>364</v>
      </c>
      <c r="C30" s="284" t="s">
        <v>359</v>
      </c>
      <c r="D30" s="284" t="s">
        <v>387</v>
      </c>
      <c r="E30" s="284" t="s">
        <v>523</v>
      </c>
      <c r="F30" s="286">
        <v>300000</v>
      </c>
    </row>
    <row r="31" spans="1:242" ht="14.25" customHeight="1">
      <c r="A31" s="284" t="s">
        <v>366</v>
      </c>
      <c r="B31" s="284" t="s">
        <v>364</v>
      </c>
      <c r="C31" s="284" t="s">
        <v>359</v>
      </c>
      <c r="D31" s="284" t="s">
        <v>387</v>
      </c>
      <c r="E31" s="284" t="s">
        <v>524</v>
      </c>
      <c r="F31" s="286">
        <v>200000</v>
      </c>
    </row>
    <row r="32" spans="1:242" ht="14.25" customHeight="1">
      <c r="A32" s="284" t="s">
        <v>366</v>
      </c>
      <c r="B32" s="284" t="s">
        <v>364</v>
      </c>
      <c r="C32" s="284" t="s">
        <v>359</v>
      </c>
      <c r="D32" s="284" t="s">
        <v>387</v>
      </c>
      <c r="E32" s="284" t="s">
        <v>525</v>
      </c>
      <c r="F32" s="286">
        <v>200000</v>
      </c>
    </row>
    <row r="33" spans="1:6" ht="14.25" customHeight="1">
      <c r="A33" s="284" t="s">
        <v>375</v>
      </c>
      <c r="B33" s="284" t="s">
        <v>376</v>
      </c>
      <c r="C33" s="284" t="s">
        <v>359</v>
      </c>
      <c r="D33" s="284" t="s">
        <v>387</v>
      </c>
      <c r="E33" s="284" t="s">
        <v>526</v>
      </c>
      <c r="F33" s="286">
        <v>200000</v>
      </c>
    </row>
    <row r="34" spans="1:6" ht="14.25" customHeight="1">
      <c r="A34" s="284" t="s">
        <v>375</v>
      </c>
      <c r="B34" s="284" t="s">
        <v>396</v>
      </c>
      <c r="C34" s="284" t="s">
        <v>359</v>
      </c>
      <c r="D34" s="284" t="s">
        <v>387</v>
      </c>
      <c r="E34" s="284" t="s">
        <v>527</v>
      </c>
      <c r="F34" s="286">
        <v>200000</v>
      </c>
    </row>
    <row r="35" spans="1:6" ht="14.25" customHeight="1">
      <c r="A35" s="284" t="s">
        <v>375</v>
      </c>
      <c r="B35" s="284" t="s">
        <v>396</v>
      </c>
      <c r="C35" s="284" t="s">
        <v>378</v>
      </c>
      <c r="D35" s="284" t="s">
        <v>387</v>
      </c>
      <c r="E35" s="284" t="s">
        <v>528</v>
      </c>
      <c r="F35" s="286">
        <v>1900000</v>
      </c>
    </row>
    <row r="36" spans="1:6" ht="14.25" customHeight="1">
      <c r="A36" s="284" t="s">
        <v>375</v>
      </c>
      <c r="B36" s="284" t="s">
        <v>396</v>
      </c>
      <c r="C36" s="284" t="s">
        <v>378</v>
      </c>
      <c r="D36" s="284" t="s">
        <v>387</v>
      </c>
      <c r="E36" s="284" t="s">
        <v>529</v>
      </c>
      <c r="F36" s="286">
        <v>200000</v>
      </c>
    </row>
    <row r="37" spans="1:6" ht="14.25" customHeight="1">
      <c r="A37" s="284" t="s">
        <v>375</v>
      </c>
      <c r="B37" s="284" t="s">
        <v>396</v>
      </c>
      <c r="C37" s="284" t="s">
        <v>378</v>
      </c>
      <c r="D37" s="284" t="s">
        <v>387</v>
      </c>
      <c r="E37" s="284" t="s">
        <v>530</v>
      </c>
      <c r="F37" s="286">
        <v>200000</v>
      </c>
    </row>
    <row r="38" spans="1:6" ht="14.25" customHeight="1">
      <c r="A38" s="284" t="s">
        <v>375</v>
      </c>
      <c r="B38" s="284" t="s">
        <v>396</v>
      </c>
      <c r="C38" s="284" t="s">
        <v>364</v>
      </c>
      <c r="D38" s="284" t="s">
        <v>387</v>
      </c>
      <c r="E38" s="284" t="s">
        <v>531</v>
      </c>
      <c r="F38" s="286">
        <v>200000</v>
      </c>
    </row>
    <row r="39" spans="1:6" ht="14.25" customHeight="1">
      <c r="A39" s="284" t="s">
        <v>375</v>
      </c>
      <c r="B39" s="284" t="s">
        <v>400</v>
      </c>
      <c r="C39" s="284" t="s">
        <v>359</v>
      </c>
      <c r="D39" s="284" t="s">
        <v>387</v>
      </c>
      <c r="E39" s="284" t="s">
        <v>532</v>
      </c>
      <c r="F39" s="286">
        <v>100000</v>
      </c>
    </row>
    <row r="40" spans="1:6" ht="14.25" customHeight="1">
      <c r="A40" s="284" t="s">
        <v>375</v>
      </c>
      <c r="B40" s="284" t="s">
        <v>400</v>
      </c>
      <c r="C40" s="284" t="s">
        <v>364</v>
      </c>
      <c r="D40" s="284" t="s">
        <v>387</v>
      </c>
      <c r="E40" s="284" t="s">
        <v>533</v>
      </c>
      <c r="F40" s="286">
        <v>30000</v>
      </c>
    </row>
    <row r="41" spans="1:6" ht="14.25" customHeight="1">
      <c r="A41" s="284" t="s">
        <v>375</v>
      </c>
      <c r="B41" s="284" t="s">
        <v>400</v>
      </c>
      <c r="C41" s="284" t="s">
        <v>364</v>
      </c>
      <c r="D41" s="284" t="s">
        <v>387</v>
      </c>
      <c r="E41" s="284" t="s">
        <v>534</v>
      </c>
      <c r="F41" s="286">
        <v>40000</v>
      </c>
    </row>
  </sheetData>
  <sheetProtection formatCells="0" formatColumns="0" formatRows="0"/>
  <mergeCells count="5">
    <mergeCell ref="F4:F6"/>
    <mergeCell ref="A4:E4"/>
    <mergeCell ref="A5:C5"/>
    <mergeCell ref="D5:D6"/>
    <mergeCell ref="E5:E6"/>
  </mergeCells>
  <phoneticPr fontId="0" type="noConversion"/>
  <printOptions horizontalCentered="1"/>
  <pageMargins left="0.90486111111111112" right="0.74791666666666667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8" width="22.83203125" style="41" customWidth="1"/>
    <col min="9" max="16384" width="9.33203125" style="41"/>
  </cols>
  <sheetData>
    <row r="1" spans="1:8" ht="14.25" customHeight="1">
      <c r="A1" s="300"/>
      <c r="B1" s="301"/>
      <c r="C1" s="301"/>
      <c r="D1" s="301"/>
      <c r="E1" s="301"/>
      <c r="F1" s="301"/>
      <c r="G1" s="301"/>
      <c r="H1" s="302" t="s">
        <v>280</v>
      </c>
    </row>
    <row r="2" spans="1:8" ht="20.100000000000001" customHeight="1">
      <c r="A2" s="299" t="s">
        <v>281</v>
      </c>
      <c r="B2" s="303"/>
      <c r="C2" s="303"/>
      <c r="D2" s="303"/>
      <c r="E2" s="303"/>
      <c r="F2" s="303"/>
      <c r="G2" s="303"/>
      <c r="H2" s="303"/>
    </row>
    <row r="3" spans="1:8" ht="14.25" customHeight="1">
      <c r="A3" s="185" t="s">
        <v>353</v>
      </c>
      <c r="B3" s="301"/>
      <c r="C3" s="301"/>
      <c r="D3" s="301"/>
      <c r="E3" s="301"/>
      <c r="F3" s="301"/>
      <c r="G3" s="301"/>
      <c r="H3" s="304" t="s">
        <v>7</v>
      </c>
    </row>
    <row r="4" spans="1:8" ht="14.25" customHeight="1">
      <c r="A4" s="352" t="s">
        <v>87</v>
      </c>
      <c r="B4" s="352"/>
      <c r="C4" s="352"/>
      <c r="D4" s="352"/>
      <c r="E4" s="355"/>
      <c r="F4" s="352" t="s">
        <v>282</v>
      </c>
      <c r="G4" s="353"/>
      <c r="H4" s="353"/>
    </row>
    <row r="5" spans="1:8" ht="14.25" customHeight="1">
      <c r="A5" s="362" t="s">
        <v>68</v>
      </c>
      <c r="B5" s="362"/>
      <c r="C5" s="362"/>
      <c r="D5" s="362" t="s">
        <v>69</v>
      </c>
      <c r="E5" s="362" t="s">
        <v>91</v>
      </c>
      <c r="F5" s="362" t="s">
        <v>88</v>
      </c>
      <c r="G5" s="355" t="s">
        <v>89</v>
      </c>
      <c r="H5" s="352" t="s">
        <v>90</v>
      </c>
    </row>
    <row r="6" spans="1:8" ht="14.25" customHeight="1">
      <c r="A6" s="305" t="s">
        <v>76</v>
      </c>
      <c r="B6" s="306" t="s">
        <v>77</v>
      </c>
      <c r="C6" s="306" t="s">
        <v>78</v>
      </c>
      <c r="D6" s="354"/>
      <c r="E6" s="354"/>
      <c r="F6" s="354"/>
      <c r="G6" s="354"/>
      <c r="H6" s="353"/>
    </row>
    <row r="7" spans="1:8" s="300" customFormat="1" ht="14.25" customHeight="1">
      <c r="A7" s="307"/>
      <c r="B7" s="307"/>
      <c r="C7" s="307"/>
      <c r="D7" s="307"/>
      <c r="E7" s="307"/>
      <c r="F7" s="309"/>
      <c r="G7" s="308"/>
      <c r="H7" s="309"/>
    </row>
    <row r="8" spans="1:8" ht="14.25" customHeight="1">
      <c r="A8" s="300"/>
      <c r="B8" s="300"/>
      <c r="C8" s="300"/>
      <c r="D8" s="300"/>
      <c r="E8" s="300"/>
      <c r="F8" s="300"/>
      <c r="G8" s="300"/>
      <c r="H8" s="300"/>
    </row>
    <row r="9" spans="1:8" ht="14.25" customHeight="1">
      <c r="A9" s="298"/>
      <c r="B9" s="298"/>
      <c r="C9" s="300"/>
      <c r="D9" s="300"/>
      <c r="E9" s="300"/>
      <c r="F9" s="300"/>
      <c r="G9" s="300"/>
      <c r="H9" s="300"/>
    </row>
    <row r="10" spans="1:8" ht="14.25" customHeight="1">
      <c r="A10" s="300"/>
      <c r="B10" s="298"/>
      <c r="C10" s="300"/>
      <c r="D10" s="300"/>
      <c r="E10" s="300"/>
      <c r="F10" s="300"/>
      <c r="G10" s="300"/>
      <c r="H10" s="300"/>
    </row>
    <row r="11" spans="1:8" ht="14.25" customHeight="1">
      <c r="A11" s="300"/>
      <c r="B11" s="300"/>
      <c r="C11" s="298"/>
      <c r="D11" s="300"/>
      <c r="E11" s="300"/>
      <c r="F11" s="300"/>
      <c r="G11" s="300"/>
      <c r="H11" s="300"/>
    </row>
    <row r="12" spans="1:8" ht="14.25" customHeight="1">
      <c r="A12" s="298"/>
      <c r="B12" s="298"/>
      <c r="C12" s="300"/>
      <c r="D12" s="300"/>
      <c r="E12" s="300"/>
      <c r="F12" s="298"/>
      <c r="G12" s="298"/>
      <c r="H12" s="298"/>
    </row>
    <row r="13" spans="1:8" ht="14.25" customHeight="1">
      <c r="A13" s="298"/>
      <c r="B13" s="298"/>
      <c r="C13" s="298"/>
      <c r="D13" s="300"/>
      <c r="E13" s="300"/>
      <c r="F13" s="298"/>
      <c r="G13" s="298"/>
      <c r="H13" s="298"/>
    </row>
    <row r="14" spans="1:8" ht="14.25" customHeight="1">
      <c r="A14" s="298"/>
      <c r="B14" s="298"/>
      <c r="C14" s="298"/>
      <c r="D14" s="300"/>
      <c r="E14" s="300"/>
      <c r="F14" s="298"/>
      <c r="G14" s="298"/>
      <c r="H14" s="298"/>
    </row>
    <row r="15" spans="1:8" ht="14.25" customHeight="1">
      <c r="A15" s="298"/>
      <c r="B15" s="298"/>
      <c r="C15" s="298"/>
      <c r="D15" s="298"/>
      <c r="E15" s="300"/>
      <c r="F15" s="298"/>
      <c r="G15" s="298"/>
      <c r="H15" s="298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8" width="22.83203125" style="41" customWidth="1"/>
    <col min="9" max="16384" width="9.33203125" style="41"/>
  </cols>
  <sheetData>
    <row r="1" spans="1:8" ht="14.25" customHeight="1">
      <c r="A1" s="312"/>
      <c r="B1" s="313"/>
      <c r="C1" s="313"/>
      <c r="D1" s="313"/>
      <c r="E1" s="313"/>
      <c r="F1" s="313"/>
      <c r="G1" s="313"/>
      <c r="H1" s="314" t="s">
        <v>283</v>
      </c>
    </row>
    <row r="2" spans="1:8" ht="20.100000000000001" customHeight="1">
      <c r="A2" s="311" t="s">
        <v>284</v>
      </c>
      <c r="B2" s="315"/>
      <c r="C2" s="315"/>
      <c r="D2" s="315"/>
      <c r="E2" s="315"/>
      <c r="F2" s="315"/>
      <c r="G2" s="315"/>
      <c r="H2" s="315"/>
    </row>
    <row r="3" spans="1:8" ht="14.25" customHeight="1">
      <c r="A3" s="185" t="s">
        <v>353</v>
      </c>
      <c r="B3" s="313"/>
      <c r="C3" s="313"/>
      <c r="D3" s="313"/>
      <c r="E3" s="313"/>
      <c r="F3" s="313"/>
      <c r="G3" s="313"/>
      <c r="H3" s="316" t="s">
        <v>7</v>
      </c>
    </row>
    <row r="4" spans="1:8" ht="14.25" customHeight="1">
      <c r="A4" s="352" t="s">
        <v>87</v>
      </c>
      <c r="B4" s="352"/>
      <c r="C4" s="352"/>
      <c r="D4" s="352"/>
      <c r="E4" s="355"/>
      <c r="F4" s="352" t="s">
        <v>285</v>
      </c>
      <c r="G4" s="353"/>
      <c r="H4" s="353"/>
    </row>
    <row r="5" spans="1:8" ht="14.25" customHeight="1">
      <c r="A5" s="362" t="s">
        <v>68</v>
      </c>
      <c r="B5" s="362"/>
      <c r="C5" s="362"/>
      <c r="D5" s="362" t="s">
        <v>69</v>
      </c>
      <c r="E5" s="362" t="s">
        <v>91</v>
      </c>
      <c r="F5" s="362" t="s">
        <v>88</v>
      </c>
      <c r="G5" s="355" t="s">
        <v>89</v>
      </c>
      <c r="H5" s="352" t="s">
        <v>90</v>
      </c>
    </row>
    <row r="6" spans="1:8" ht="14.25" customHeight="1">
      <c r="A6" s="317" t="s">
        <v>76</v>
      </c>
      <c r="B6" s="318" t="s">
        <v>77</v>
      </c>
      <c r="C6" s="318" t="s">
        <v>78</v>
      </c>
      <c r="D6" s="354"/>
      <c r="E6" s="354"/>
      <c r="F6" s="354"/>
      <c r="G6" s="354"/>
      <c r="H6" s="353"/>
    </row>
    <row r="7" spans="1:8" s="312" customFormat="1" ht="14.25" customHeight="1">
      <c r="A7" s="319"/>
      <c r="B7" s="319"/>
      <c r="C7" s="319"/>
      <c r="D7" s="319"/>
      <c r="E7" s="319"/>
      <c r="F7" s="321"/>
      <c r="G7" s="320"/>
      <c r="H7" s="321"/>
    </row>
    <row r="8" spans="1:8" ht="14.25" customHeight="1">
      <c r="A8" s="312"/>
      <c r="B8" s="312"/>
      <c r="C8" s="312"/>
      <c r="D8" s="312"/>
      <c r="E8" s="312"/>
      <c r="F8" s="312"/>
      <c r="G8" s="312"/>
      <c r="H8" s="312"/>
    </row>
    <row r="9" spans="1:8" ht="14.25" customHeight="1">
      <c r="A9" s="310"/>
      <c r="B9" s="310"/>
      <c r="C9" s="312"/>
      <c r="D9" s="312"/>
      <c r="E9" s="312"/>
      <c r="F9" s="312"/>
      <c r="G9" s="312"/>
      <c r="H9" s="312"/>
    </row>
    <row r="10" spans="1:8" ht="14.25" customHeight="1">
      <c r="A10" s="312"/>
      <c r="B10" s="310"/>
      <c r="C10" s="312"/>
      <c r="D10" s="312"/>
      <c r="E10" s="312"/>
      <c r="F10" s="312"/>
      <c r="G10" s="312"/>
      <c r="H10" s="312"/>
    </row>
    <row r="11" spans="1:8" ht="14.25" customHeight="1">
      <c r="A11" s="312"/>
      <c r="B11" s="312"/>
      <c r="C11" s="310"/>
      <c r="D11" s="312"/>
      <c r="E11" s="312"/>
      <c r="F11" s="312"/>
      <c r="G11" s="312"/>
      <c r="H11" s="312"/>
    </row>
    <row r="12" spans="1:8" ht="14.25" customHeight="1">
      <c r="A12" s="310"/>
      <c r="B12" s="310"/>
      <c r="C12" s="312"/>
      <c r="D12" s="312"/>
      <c r="E12" s="312"/>
      <c r="F12" s="310"/>
      <c r="G12" s="310"/>
      <c r="H12" s="310"/>
    </row>
    <row r="13" spans="1:8" ht="14.25" customHeight="1">
      <c r="A13" s="310"/>
      <c r="B13" s="310"/>
      <c r="C13" s="310"/>
      <c r="D13" s="312"/>
      <c r="E13" s="312"/>
      <c r="F13" s="310"/>
      <c r="G13" s="310"/>
      <c r="H13" s="310"/>
    </row>
    <row r="14" spans="1:8" ht="14.25" customHeight="1">
      <c r="A14" s="310"/>
      <c r="B14" s="310"/>
      <c r="C14" s="310"/>
      <c r="D14" s="312"/>
      <c r="E14" s="312"/>
      <c r="F14" s="310"/>
      <c r="G14" s="310"/>
      <c r="H14" s="310"/>
    </row>
    <row r="15" spans="1:8" ht="14.25" customHeight="1">
      <c r="A15" s="310"/>
      <c r="B15" s="310"/>
      <c r="C15" s="310"/>
      <c r="D15" s="310"/>
      <c r="E15" s="312"/>
      <c r="F15" s="310"/>
      <c r="G15" s="310"/>
      <c r="H15" s="310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8" width="22.83203125" style="41" customWidth="1"/>
    <col min="9" max="16384" width="9.33203125" style="41"/>
  </cols>
  <sheetData>
    <row r="1" spans="1:8" ht="14.25" customHeight="1">
      <c r="A1" s="334"/>
      <c r="B1" s="335"/>
      <c r="C1" s="335"/>
      <c r="D1" s="335"/>
      <c r="E1" s="335"/>
      <c r="F1" s="335"/>
      <c r="G1" s="335"/>
      <c r="H1" s="336" t="s">
        <v>286</v>
      </c>
    </row>
    <row r="2" spans="1:8" ht="20.100000000000001" customHeight="1">
      <c r="A2" s="327" t="s">
        <v>287</v>
      </c>
      <c r="B2" s="337"/>
      <c r="C2" s="337"/>
      <c r="D2" s="337"/>
      <c r="E2" s="337"/>
      <c r="F2" s="337"/>
      <c r="G2" s="337"/>
      <c r="H2" s="337"/>
    </row>
    <row r="3" spans="1:8" ht="14.25" customHeight="1">
      <c r="A3" s="185" t="s">
        <v>535</v>
      </c>
      <c r="B3" s="335"/>
      <c r="C3" s="335"/>
      <c r="D3" s="335"/>
      <c r="E3" s="335"/>
      <c r="F3" s="335"/>
      <c r="G3" s="335"/>
      <c r="H3" s="338" t="s">
        <v>7</v>
      </c>
    </row>
    <row r="4" spans="1:8" ht="14.25" customHeight="1">
      <c r="A4" s="352" t="s">
        <v>87</v>
      </c>
      <c r="B4" s="352"/>
      <c r="C4" s="352"/>
      <c r="D4" s="352"/>
      <c r="E4" s="355"/>
      <c r="F4" s="352" t="s">
        <v>288</v>
      </c>
      <c r="G4" s="353"/>
      <c r="H4" s="353"/>
    </row>
    <row r="5" spans="1:8" ht="14.25" customHeight="1">
      <c r="A5" s="362" t="s">
        <v>68</v>
      </c>
      <c r="B5" s="362"/>
      <c r="C5" s="362"/>
      <c r="D5" s="362" t="s">
        <v>69</v>
      </c>
      <c r="E5" s="362" t="s">
        <v>91</v>
      </c>
      <c r="F5" s="362" t="s">
        <v>88</v>
      </c>
      <c r="G5" s="355" t="s">
        <v>89</v>
      </c>
      <c r="H5" s="352" t="s">
        <v>90</v>
      </c>
    </row>
    <row r="6" spans="1:8" ht="14.25" customHeight="1">
      <c r="A6" s="339" t="s">
        <v>76</v>
      </c>
      <c r="B6" s="340" t="s">
        <v>77</v>
      </c>
      <c r="C6" s="340" t="s">
        <v>78</v>
      </c>
      <c r="D6" s="354"/>
      <c r="E6" s="354"/>
      <c r="F6" s="354"/>
      <c r="G6" s="354"/>
      <c r="H6" s="353"/>
    </row>
    <row r="7" spans="1:8" ht="14.25" customHeight="1">
      <c r="A7" s="341"/>
      <c r="B7" s="341"/>
      <c r="C7" s="341"/>
      <c r="D7" s="341"/>
      <c r="E7" s="342"/>
      <c r="F7" s="343"/>
      <c r="G7" s="344"/>
      <c r="H7" s="345"/>
    </row>
    <row r="8" spans="1:8" ht="14.25" customHeight="1">
      <c r="A8" s="334"/>
      <c r="B8" s="334"/>
      <c r="C8" s="334"/>
      <c r="D8" s="334"/>
      <c r="E8" s="334"/>
      <c r="F8" s="334"/>
      <c r="G8" s="334"/>
      <c r="H8" s="334"/>
    </row>
    <row r="9" spans="1:8" ht="14.25" customHeight="1">
      <c r="A9" s="324"/>
      <c r="B9" s="334"/>
      <c r="C9" s="334"/>
      <c r="D9" s="334"/>
      <c r="E9" s="334"/>
      <c r="F9" s="334"/>
      <c r="G9" s="334"/>
      <c r="H9" s="334"/>
    </row>
    <row r="10" spans="1:8" ht="14.25" customHeight="1">
      <c r="A10" s="334"/>
      <c r="B10" s="334"/>
      <c r="C10" s="334"/>
      <c r="D10" s="334"/>
      <c r="E10" s="334"/>
      <c r="F10" s="334"/>
      <c r="G10" s="334"/>
      <c r="H10" s="334"/>
    </row>
    <row r="11" spans="1:8" ht="14.25" customHeight="1">
      <c r="A11" s="334"/>
      <c r="B11" s="334"/>
      <c r="C11" s="334"/>
      <c r="D11" s="334"/>
      <c r="E11" s="334"/>
      <c r="F11" s="334"/>
      <c r="G11" s="334"/>
      <c r="H11" s="334"/>
    </row>
    <row r="12" spans="1:8" ht="14.25" customHeight="1">
      <c r="A12" s="324"/>
      <c r="B12" s="324"/>
      <c r="C12" s="334"/>
      <c r="D12" s="334"/>
      <c r="E12" s="334"/>
      <c r="F12" s="324"/>
      <c r="G12" s="324"/>
      <c r="H12" s="324"/>
    </row>
    <row r="13" spans="1:8" ht="14.25" customHeight="1">
      <c r="A13" s="324"/>
      <c r="B13" s="324"/>
      <c r="C13" s="324"/>
      <c r="D13" s="334"/>
      <c r="E13" s="334"/>
      <c r="F13" s="324"/>
      <c r="G13" s="324"/>
      <c r="H13" s="324"/>
    </row>
    <row r="14" spans="1:8" ht="14.25" customHeight="1">
      <c r="A14" s="324"/>
      <c r="B14" s="324"/>
      <c r="C14" s="324"/>
      <c r="D14" s="334"/>
      <c r="E14" s="334"/>
      <c r="F14" s="324"/>
      <c r="G14" s="324"/>
      <c r="H14" s="324"/>
    </row>
    <row r="15" spans="1:8" ht="14.25" customHeight="1">
      <c r="A15" s="324"/>
      <c r="B15" s="324"/>
      <c r="C15" s="324"/>
      <c r="D15" s="324"/>
      <c r="E15" s="334"/>
      <c r="F15" s="324"/>
      <c r="G15" s="324"/>
      <c r="H15" s="324"/>
    </row>
  </sheetData>
  <sheetProtection formatCells="0" formatColumns="0" formatRows="0"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honeticPr fontId="0" type="noConversion"/>
  <printOptions horizontalCentered="1"/>
  <pageMargins left="0.90486111111111112" right="0.74791666666666667" top="0.66736111111111107" bottom="0.66736111111111107" header="0.39305555555555555" footer="0.31458333333333333"/>
  <pageSetup paperSize="9" fitToHeight="10" orientation="landscape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/>
  </sheetViews>
  <sheetFormatPr defaultColWidth="9.1640625" defaultRowHeight="14.25" customHeight="1"/>
  <cols>
    <col min="1" max="1" width="51.33203125" style="20" customWidth="1"/>
    <col min="2" max="2" width="24.5" style="20" customWidth="1"/>
    <col min="3" max="7" width="20" style="20" customWidth="1"/>
    <col min="8" max="8" width="9" style="20" customWidth="1"/>
    <col min="9" max="16384" width="9.1640625" style="20"/>
  </cols>
  <sheetData>
    <row r="1" spans="1:8" ht="14.25" customHeight="1">
      <c r="A1" s="23"/>
      <c r="C1" s="30"/>
      <c r="D1" s="31"/>
      <c r="E1" s="31"/>
      <c r="F1" s="31"/>
      <c r="G1" s="30" t="s">
        <v>289</v>
      </c>
      <c r="H1" s="31"/>
    </row>
    <row r="2" spans="1:8" ht="20.100000000000001" customHeight="1">
      <c r="A2" s="32" t="s">
        <v>290</v>
      </c>
      <c r="B2" s="33"/>
      <c r="C2" s="34"/>
      <c r="D2" s="35"/>
      <c r="E2" s="35"/>
      <c r="F2" s="35"/>
      <c r="G2" s="34"/>
      <c r="H2" s="31"/>
    </row>
    <row r="3" spans="1:8" ht="14.25" customHeight="1">
      <c r="A3" s="322" t="s">
        <v>536</v>
      </c>
      <c r="C3" s="36"/>
      <c r="D3" s="31"/>
      <c r="E3" s="31"/>
      <c r="F3" s="31"/>
      <c r="G3" s="36" t="s">
        <v>7</v>
      </c>
      <c r="H3" s="31"/>
    </row>
    <row r="4" spans="1:8" ht="14.25" customHeight="1">
      <c r="A4" s="404" t="s">
        <v>291</v>
      </c>
      <c r="B4" s="405" t="s">
        <v>292</v>
      </c>
      <c r="C4" s="37" t="s">
        <v>293</v>
      </c>
      <c r="D4" s="37"/>
      <c r="E4" s="37"/>
      <c r="F4" s="37"/>
      <c r="G4" s="37"/>
      <c r="H4" s="31"/>
    </row>
    <row r="5" spans="1:8" ht="14.25" customHeight="1">
      <c r="A5" s="404"/>
      <c r="B5" s="405"/>
      <c r="C5" s="38" t="s">
        <v>142</v>
      </c>
      <c r="D5" s="39" t="s">
        <v>94</v>
      </c>
      <c r="E5" s="40" t="s">
        <v>16</v>
      </c>
      <c r="F5" s="40" t="s">
        <v>96</v>
      </c>
      <c r="G5" s="40" t="s">
        <v>294</v>
      </c>
      <c r="H5" s="31"/>
    </row>
    <row r="6" spans="1:8" s="326" customFormat="1" ht="14.25" customHeight="1">
      <c r="A6" s="328" t="s">
        <v>71</v>
      </c>
      <c r="B6" s="323">
        <v>75000</v>
      </c>
      <c r="C6" s="323">
        <v>75000</v>
      </c>
      <c r="D6" s="329">
        <v>75000</v>
      </c>
      <c r="E6" s="329">
        <v>0</v>
      </c>
      <c r="F6" s="329">
        <v>0</v>
      </c>
      <c r="G6" s="329">
        <f>SUM(G7,G8,G9)</f>
        <v>0</v>
      </c>
      <c r="H6" s="31"/>
    </row>
    <row r="7" spans="1:8" s="326" customFormat="1" ht="14.25" customHeight="1">
      <c r="A7" s="330" t="s">
        <v>295</v>
      </c>
      <c r="B7" s="331">
        <v>0</v>
      </c>
      <c r="C7" s="323">
        <v>0</v>
      </c>
      <c r="D7" s="331">
        <v>0</v>
      </c>
      <c r="E7" s="331">
        <v>0</v>
      </c>
      <c r="F7" s="331">
        <v>0</v>
      </c>
      <c r="G7" s="331"/>
      <c r="H7" s="31"/>
    </row>
    <row r="8" spans="1:8" s="326" customFormat="1" ht="14.25" customHeight="1">
      <c r="A8" s="330" t="s">
        <v>296</v>
      </c>
      <c r="B8" s="331">
        <v>50000</v>
      </c>
      <c r="C8" s="323">
        <v>50000</v>
      </c>
      <c r="D8" s="331">
        <v>50000</v>
      </c>
      <c r="E8" s="331">
        <v>0</v>
      </c>
      <c r="F8" s="331">
        <v>0</v>
      </c>
      <c r="G8" s="331"/>
      <c r="H8" s="31"/>
    </row>
    <row r="9" spans="1:8" s="326" customFormat="1" ht="14.25" customHeight="1">
      <c r="A9" s="330" t="s">
        <v>297</v>
      </c>
      <c r="B9" s="332">
        <v>25000</v>
      </c>
      <c r="C9" s="323">
        <v>25000</v>
      </c>
      <c r="D9" s="332">
        <v>25000</v>
      </c>
      <c r="E9" s="332">
        <v>0</v>
      </c>
      <c r="F9" s="332">
        <v>0</v>
      </c>
      <c r="G9" s="332">
        <f>SUM(G10,G11)</f>
        <v>0</v>
      </c>
      <c r="H9" s="31"/>
    </row>
    <row r="10" spans="1:8" s="326" customFormat="1" ht="14.25" customHeight="1">
      <c r="A10" s="333" t="s">
        <v>298</v>
      </c>
      <c r="B10" s="331">
        <v>25000</v>
      </c>
      <c r="C10" s="323">
        <v>25000</v>
      </c>
      <c r="D10" s="331">
        <v>25000</v>
      </c>
      <c r="E10" s="331">
        <v>0</v>
      </c>
      <c r="F10" s="331">
        <v>0</v>
      </c>
      <c r="G10" s="331"/>
      <c r="H10" s="31"/>
    </row>
    <row r="11" spans="1:8" s="326" customFormat="1" ht="14.25" customHeight="1">
      <c r="A11" s="330" t="s">
        <v>299</v>
      </c>
      <c r="B11" s="331">
        <v>0</v>
      </c>
      <c r="C11" s="323">
        <v>0</v>
      </c>
      <c r="D11" s="331">
        <v>0</v>
      </c>
      <c r="E11" s="331">
        <v>0</v>
      </c>
      <c r="F11" s="331">
        <v>0</v>
      </c>
      <c r="G11" s="331"/>
      <c r="H11" s="31"/>
    </row>
    <row r="12" spans="1:8" ht="14.25" customHeight="1">
      <c r="A12" s="31"/>
      <c r="B12" s="31"/>
      <c r="C12" s="31"/>
      <c r="D12" s="31"/>
      <c r="E12" s="31"/>
      <c r="F12" s="31"/>
      <c r="G12" s="31"/>
      <c r="H12" s="31"/>
    </row>
    <row r="13" spans="1:8" ht="14.25" customHeight="1">
      <c r="A13" s="31"/>
      <c r="B13" s="31"/>
      <c r="C13" s="31"/>
      <c r="D13" s="31"/>
      <c r="E13" s="31"/>
      <c r="F13" s="31"/>
      <c r="G13" s="31"/>
      <c r="H13" s="31"/>
    </row>
    <row r="14" spans="1:8" ht="14.25" customHeight="1">
      <c r="A14" s="31"/>
      <c r="B14" s="31"/>
      <c r="C14" s="31"/>
      <c r="D14" s="31"/>
      <c r="E14" s="31"/>
      <c r="F14" s="31"/>
      <c r="G14" s="31"/>
      <c r="H14" s="31"/>
    </row>
    <row r="15" spans="1:8" ht="14.25" customHeight="1">
      <c r="A15" s="31"/>
      <c r="B15" s="31"/>
      <c r="C15" s="31"/>
      <c r="D15" s="31"/>
      <c r="E15" s="31"/>
      <c r="F15" s="31"/>
      <c r="G15" s="31"/>
      <c r="H15" s="31"/>
    </row>
    <row r="16" spans="1:8" ht="14.25" customHeight="1">
      <c r="A16" s="31"/>
      <c r="B16" s="31"/>
      <c r="C16" s="31"/>
      <c r="D16" s="31"/>
      <c r="E16" s="31"/>
      <c r="F16" s="31"/>
      <c r="G16" s="31"/>
      <c r="H16" s="31"/>
    </row>
    <row r="17" spans="1:8" ht="14.25" customHeight="1">
      <c r="A17" s="31"/>
      <c r="B17" s="31"/>
      <c r="C17" s="31"/>
      <c r="D17" s="31"/>
      <c r="E17" s="31"/>
      <c r="F17" s="31"/>
      <c r="G17" s="31"/>
      <c r="H17" s="31"/>
    </row>
  </sheetData>
  <sheetProtection formatCells="0" formatColumns="0" formatRows="0"/>
  <mergeCells count="2">
    <mergeCell ref="A4:A5"/>
    <mergeCell ref="B4:B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/>
  </sheetViews>
  <sheetFormatPr defaultColWidth="9.1640625" defaultRowHeight="14.25" customHeight="1"/>
  <cols>
    <col min="1" max="4" width="34.83203125" style="41" customWidth="1"/>
    <col min="5" max="32" width="12" style="41" customWidth="1"/>
    <col min="33" max="16384" width="9.1640625" style="41"/>
  </cols>
  <sheetData>
    <row r="1" spans="1:256" ht="14.25" customHeight="1">
      <c r="A1" s="42"/>
      <c r="B1" s="147"/>
      <c r="C1" s="147"/>
      <c r="D1" s="148" t="s">
        <v>5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  <c r="CV1" s="140"/>
      <c r="CW1" s="140"/>
      <c r="CX1" s="140"/>
      <c r="CY1" s="140"/>
      <c r="CZ1" s="140"/>
      <c r="DA1" s="140"/>
      <c r="DB1" s="140"/>
      <c r="DC1" s="140"/>
      <c r="DD1" s="140"/>
      <c r="DE1" s="140"/>
      <c r="DF1" s="140"/>
      <c r="DG1" s="140"/>
      <c r="DH1" s="140"/>
      <c r="DI1" s="140"/>
      <c r="DJ1" s="140"/>
      <c r="DK1" s="140"/>
      <c r="DL1" s="140"/>
      <c r="DM1" s="140"/>
      <c r="DN1" s="140"/>
      <c r="DO1" s="140"/>
      <c r="DP1" s="140"/>
      <c r="DQ1" s="140"/>
      <c r="DR1" s="140"/>
      <c r="DS1" s="140"/>
      <c r="DT1" s="140"/>
      <c r="DU1" s="140"/>
      <c r="DV1" s="140"/>
      <c r="DW1" s="140"/>
      <c r="DX1" s="140"/>
      <c r="DY1" s="140"/>
      <c r="DZ1" s="140"/>
      <c r="EA1" s="140"/>
      <c r="EB1" s="140"/>
      <c r="EC1" s="140"/>
      <c r="ED1" s="140"/>
      <c r="EE1" s="140"/>
      <c r="EF1" s="140"/>
      <c r="EG1" s="140"/>
      <c r="EH1" s="140"/>
      <c r="EI1" s="140"/>
      <c r="EJ1" s="140"/>
      <c r="EK1" s="140"/>
      <c r="EL1" s="140"/>
      <c r="EM1" s="140"/>
      <c r="EN1" s="140"/>
      <c r="EO1" s="140"/>
      <c r="EP1" s="140"/>
      <c r="EQ1" s="140"/>
      <c r="ER1" s="140"/>
      <c r="ES1" s="140"/>
      <c r="ET1" s="140"/>
      <c r="EU1" s="140"/>
      <c r="EV1" s="140"/>
      <c r="EW1" s="140"/>
      <c r="EX1" s="140"/>
      <c r="EY1" s="140"/>
      <c r="EZ1" s="140"/>
      <c r="FA1" s="140"/>
      <c r="FB1" s="140"/>
      <c r="FC1" s="140"/>
      <c r="FD1" s="140"/>
      <c r="FE1" s="140"/>
      <c r="FF1" s="140"/>
      <c r="FG1" s="140"/>
      <c r="FH1" s="140"/>
      <c r="FI1" s="140"/>
      <c r="FJ1" s="140"/>
      <c r="FK1" s="140"/>
      <c r="FL1" s="140"/>
      <c r="FM1" s="140"/>
      <c r="FN1" s="140"/>
      <c r="FO1" s="140"/>
      <c r="FP1" s="140"/>
      <c r="FQ1" s="140"/>
      <c r="FR1" s="140"/>
      <c r="FS1" s="140"/>
      <c r="FT1" s="140"/>
      <c r="FU1" s="140"/>
      <c r="FV1" s="140"/>
      <c r="FW1" s="140"/>
      <c r="FX1" s="140"/>
      <c r="FY1" s="140"/>
      <c r="FZ1" s="140"/>
      <c r="GA1" s="140"/>
      <c r="GB1" s="140"/>
      <c r="GC1" s="140"/>
      <c r="GD1" s="140"/>
      <c r="GE1" s="140"/>
      <c r="GF1" s="140"/>
      <c r="GG1" s="140"/>
      <c r="GH1" s="140"/>
      <c r="GI1" s="140"/>
      <c r="GJ1" s="140"/>
      <c r="GK1" s="140"/>
      <c r="GL1" s="140"/>
      <c r="GM1" s="140"/>
      <c r="GN1" s="140"/>
      <c r="GO1" s="140"/>
      <c r="GP1" s="140"/>
      <c r="GQ1" s="140"/>
      <c r="GR1" s="140"/>
      <c r="GS1" s="140"/>
      <c r="GT1" s="140"/>
      <c r="GU1" s="140"/>
      <c r="GV1" s="140"/>
      <c r="GW1" s="140"/>
      <c r="GX1" s="140"/>
      <c r="GY1" s="140"/>
      <c r="GZ1" s="140"/>
      <c r="HA1" s="140"/>
      <c r="HB1" s="140"/>
      <c r="HC1" s="140"/>
      <c r="HD1" s="140"/>
      <c r="HE1" s="140"/>
      <c r="HF1" s="140"/>
      <c r="HG1" s="140"/>
      <c r="HH1" s="140"/>
      <c r="HI1" s="140"/>
      <c r="HJ1" s="140"/>
      <c r="HK1" s="140"/>
      <c r="HL1" s="140"/>
      <c r="HM1" s="140"/>
      <c r="HN1" s="140"/>
      <c r="HO1" s="140"/>
      <c r="HP1" s="140"/>
      <c r="HQ1" s="140"/>
      <c r="HR1" s="140"/>
      <c r="HS1" s="140"/>
      <c r="HT1" s="140"/>
      <c r="HU1" s="140"/>
      <c r="HV1" s="140"/>
      <c r="HW1" s="140"/>
      <c r="HX1" s="140"/>
      <c r="HY1" s="140"/>
      <c r="HZ1" s="140"/>
      <c r="IA1" s="140"/>
      <c r="IB1" s="140"/>
      <c r="IC1" s="140"/>
      <c r="ID1" s="140"/>
      <c r="IE1" s="140"/>
      <c r="IF1" s="140"/>
      <c r="IG1" s="140"/>
      <c r="IH1" s="140"/>
      <c r="II1" s="140"/>
      <c r="IJ1" s="140"/>
      <c r="IK1" s="140"/>
      <c r="IL1" s="140"/>
      <c r="IM1" s="140"/>
      <c r="IN1" s="140"/>
      <c r="IO1" s="140"/>
      <c r="IP1" s="140"/>
      <c r="IQ1" s="140"/>
      <c r="IR1" s="140"/>
      <c r="IS1" s="140"/>
      <c r="IT1" s="140"/>
      <c r="IU1" s="140"/>
      <c r="IV1" s="140"/>
    </row>
    <row r="2" spans="1:256" ht="20.100000000000001" customHeight="1">
      <c r="A2" s="149" t="s">
        <v>6</v>
      </c>
      <c r="B2" s="150"/>
      <c r="C2" s="150"/>
      <c r="D2" s="15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</row>
    <row r="3" spans="1:256" ht="14.25" customHeight="1">
      <c r="A3" s="178" t="s">
        <v>353</v>
      </c>
      <c r="B3" s="147"/>
      <c r="C3" s="147"/>
      <c r="D3" s="148" t="s">
        <v>7</v>
      </c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</row>
    <row r="4" spans="1:256" ht="14.25" customHeight="1">
      <c r="A4" s="346" t="s">
        <v>8</v>
      </c>
      <c r="B4" s="346"/>
      <c r="C4" s="346" t="s">
        <v>9</v>
      </c>
      <c r="D4" s="346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</row>
    <row r="5" spans="1:256" ht="14.25" customHeight="1">
      <c r="A5" s="151" t="s">
        <v>10</v>
      </c>
      <c r="B5" s="151" t="s">
        <v>11</v>
      </c>
      <c r="C5" s="151" t="s">
        <v>10</v>
      </c>
      <c r="D5" s="151" t="s">
        <v>11</v>
      </c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</row>
    <row r="6" spans="1:256" s="42" customFormat="1" ht="14.25" customHeight="1">
      <c r="A6" s="152" t="s">
        <v>12</v>
      </c>
      <c r="B6" s="50">
        <v>17692388</v>
      </c>
      <c r="C6" s="153" t="s">
        <v>14</v>
      </c>
      <c r="D6" s="50">
        <v>3989968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</row>
    <row r="7" spans="1:256" s="42" customFormat="1" ht="14.25" customHeight="1">
      <c r="A7" s="152" t="s">
        <v>15</v>
      </c>
      <c r="B7" s="50">
        <v>0</v>
      </c>
      <c r="C7" s="154" t="s">
        <v>17</v>
      </c>
      <c r="D7" s="50">
        <v>0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</row>
    <row r="8" spans="1:256" s="42" customFormat="1" ht="14.25" customHeight="1">
      <c r="A8" s="152" t="s">
        <v>18</v>
      </c>
      <c r="B8" s="174">
        <v>0</v>
      </c>
      <c r="C8" s="154" t="s">
        <v>20</v>
      </c>
      <c r="D8" s="50">
        <v>0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</row>
    <row r="9" spans="1:256" s="42" customFormat="1" ht="14.25" customHeight="1">
      <c r="A9" s="152" t="s">
        <v>21</v>
      </c>
      <c r="B9" s="50">
        <v>0</v>
      </c>
      <c r="C9" s="154" t="s">
        <v>22</v>
      </c>
      <c r="D9" s="50">
        <v>0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</row>
    <row r="10" spans="1:256" s="42" customFormat="1" ht="14.25" customHeight="1">
      <c r="A10" s="152" t="s">
        <v>23</v>
      </c>
      <c r="B10" s="50">
        <v>0</v>
      </c>
      <c r="C10" s="153" t="s">
        <v>25</v>
      </c>
      <c r="D10" s="50">
        <v>0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</row>
    <row r="11" spans="1:256" s="42" customFormat="1" ht="14.25" customHeight="1">
      <c r="A11" s="152" t="s">
        <v>26</v>
      </c>
      <c r="B11" s="50">
        <v>0</v>
      </c>
      <c r="C11" s="153" t="s">
        <v>28</v>
      </c>
      <c r="D11" s="50">
        <v>0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</row>
    <row r="12" spans="1:256" s="42" customFormat="1" ht="14.25" customHeight="1">
      <c r="A12" s="152" t="s">
        <v>29</v>
      </c>
      <c r="B12" s="50">
        <v>0</v>
      </c>
      <c r="C12" s="153" t="s">
        <v>31</v>
      </c>
      <c r="D12" s="50">
        <v>0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</row>
    <row r="13" spans="1:256" s="42" customFormat="1" ht="14.25" customHeight="1">
      <c r="A13" s="175"/>
      <c r="B13" s="176"/>
      <c r="C13" s="155" t="s">
        <v>32</v>
      </c>
      <c r="D13" s="50">
        <v>9533844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</row>
    <row r="14" spans="1:256" s="42" customFormat="1" ht="14.25" customHeight="1">
      <c r="A14" s="152"/>
      <c r="B14" s="50"/>
      <c r="C14" s="155" t="s">
        <v>33</v>
      </c>
      <c r="D14" s="50">
        <v>0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</row>
    <row r="15" spans="1:256" s="42" customFormat="1" ht="14.25" customHeight="1">
      <c r="A15" s="152"/>
      <c r="B15" s="50"/>
      <c r="C15" s="155" t="s">
        <v>34</v>
      </c>
      <c r="D15" s="50">
        <v>3250516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</row>
    <row r="16" spans="1:256" s="42" customFormat="1" ht="14.25" customHeight="1">
      <c r="A16" s="152"/>
      <c r="B16" s="50"/>
      <c r="C16" s="155" t="s">
        <v>35</v>
      </c>
      <c r="D16" s="50">
        <v>0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</row>
    <row r="17" spans="1:256" s="42" customFormat="1" ht="14.25" customHeight="1">
      <c r="A17" s="152"/>
      <c r="B17" s="50"/>
      <c r="C17" s="155" t="s">
        <v>36</v>
      </c>
      <c r="D17" s="50">
        <v>0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pans="1:256" s="42" customFormat="1" ht="14.25" customHeight="1">
      <c r="A18" s="152"/>
      <c r="B18" s="50"/>
      <c r="C18" s="155" t="s">
        <v>37</v>
      </c>
      <c r="D18" s="50">
        <v>384000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pans="1:256" s="42" customFormat="1" ht="14.25" customHeight="1">
      <c r="A19" s="152"/>
      <c r="B19" s="50"/>
      <c r="C19" s="155" t="s">
        <v>38</v>
      </c>
      <c r="D19" s="50">
        <v>0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</row>
    <row r="20" spans="1:256" s="42" customFormat="1" ht="14.25" customHeight="1">
      <c r="A20" s="152"/>
      <c r="B20" s="50"/>
      <c r="C20" s="155" t="s">
        <v>39</v>
      </c>
      <c r="D20" s="50">
        <v>0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</row>
    <row r="21" spans="1:256" s="42" customFormat="1" ht="14.25" customHeight="1">
      <c r="A21" s="152"/>
      <c r="B21" s="50"/>
      <c r="C21" s="155" t="s">
        <v>40</v>
      </c>
      <c r="D21" s="50">
        <v>0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</row>
    <row r="22" spans="1:256" s="42" customFormat="1" ht="14.25" customHeight="1">
      <c r="A22" s="152"/>
      <c r="B22" s="50"/>
      <c r="C22" s="155" t="s">
        <v>41</v>
      </c>
      <c r="D22" s="50">
        <v>0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</row>
    <row r="23" spans="1:256" s="42" customFormat="1" ht="14.25" customHeight="1">
      <c r="A23" s="152"/>
      <c r="B23" s="50"/>
      <c r="C23" s="155" t="s">
        <v>42</v>
      </c>
      <c r="D23" s="50">
        <v>0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</row>
    <row r="24" spans="1:256" s="42" customFormat="1" ht="14.25" customHeight="1">
      <c r="A24" s="152"/>
      <c r="B24" s="50"/>
      <c r="C24" s="155" t="s">
        <v>43</v>
      </c>
      <c r="D24" s="50">
        <v>0</v>
      </c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</row>
    <row r="25" spans="1:256" s="42" customFormat="1" ht="14.25" customHeight="1">
      <c r="A25" s="152"/>
      <c r="B25" s="50"/>
      <c r="C25" s="155" t="s">
        <v>44</v>
      </c>
      <c r="D25" s="50">
        <v>534060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</row>
    <row r="26" spans="1:256" s="42" customFormat="1" ht="14.25" customHeight="1">
      <c r="A26" s="152"/>
      <c r="B26" s="50"/>
      <c r="C26" s="155" t="s">
        <v>45</v>
      </c>
      <c r="D26" s="50">
        <v>0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</row>
    <row r="27" spans="1:256" s="42" customFormat="1" ht="14.25" customHeight="1">
      <c r="A27" s="152"/>
      <c r="B27" s="50"/>
      <c r="C27" s="155" t="s">
        <v>46</v>
      </c>
      <c r="D27" s="50">
        <v>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</row>
    <row r="28" spans="1:256" s="42" customFormat="1" ht="14.25" customHeight="1">
      <c r="A28" s="152"/>
      <c r="B28" s="50"/>
      <c r="C28" s="155" t="s">
        <v>47</v>
      </c>
      <c r="D28" s="177">
        <v>0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</row>
    <row r="29" spans="1:256" s="42" customFormat="1" ht="14.25" customHeight="1">
      <c r="A29" s="152"/>
      <c r="B29" s="50"/>
      <c r="C29" s="155" t="s">
        <v>48</v>
      </c>
      <c r="D29" s="50">
        <v>0</v>
      </c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</row>
    <row r="30" spans="1:256" s="42" customFormat="1" ht="14.25" customHeight="1">
      <c r="A30" s="152"/>
      <c r="B30" s="50"/>
      <c r="C30" s="155" t="s">
        <v>49</v>
      </c>
      <c r="D30" s="50">
        <v>0</v>
      </c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</row>
    <row r="31" spans="1:256" s="42" customFormat="1" ht="14.25" customHeight="1">
      <c r="A31" s="152"/>
      <c r="B31" s="50"/>
      <c r="C31" s="153" t="s">
        <v>50</v>
      </c>
      <c r="D31" s="50">
        <v>0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</row>
    <row r="32" spans="1:256" s="42" customFormat="1" ht="14.25" customHeight="1">
      <c r="A32" s="152"/>
      <c r="B32" s="50"/>
      <c r="C32" s="155" t="s">
        <v>51</v>
      </c>
      <c r="D32" s="50">
        <v>0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</row>
    <row r="33" spans="1:256" s="42" customFormat="1" ht="14.25" customHeight="1">
      <c r="A33" s="152"/>
      <c r="B33" s="50"/>
      <c r="C33" s="155" t="s">
        <v>52</v>
      </c>
      <c r="D33" s="50">
        <v>0</v>
      </c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</row>
    <row r="34" spans="1:256" s="42" customFormat="1" ht="14.25" customHeight="1">
      <c r="A34" s="121"/>
      <c r="B34" s="50"/>
      <c r="C34" s="155" t="s">
        <v>53</v>
      </c>
      <c r="D34" s="50">
        <v>0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</row>
    <row r="35" spans="1:256" s="42" customFormat="1" ht="14.25" customHeight="1">
      <c r="A35" s="151" t="s">
        <v>54</v>
      </c>
      <c r="B35" s="50">
        <v>17692388</v>
      </c>
      <c r="C35" s="151" t="s">
        <v>55</v>
      </c>
      <c r="D35" s="50">
        <v>17692388</v>
      </c>
      <c r="E35" s="156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</row>
    <row r="36" spans="1:256" ht="14.25" customHeight="1">
      <c r="A36" s="152" t="s">
        <v>56</v>
      </c>
      <c r="B36" s="50"/>
      <c r="C36" s="153" t="s">
        <v>57</v>
      </c>
      <c r="D36" s="50"/>
      <c r="E36" s="42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</row>
    <row r="37" spans="1:256" s="42" customFormat="1" ht="14.25" customHeight="1">
      <c r="A37" s="152" t="s">
        <v>58</v>
      </c>
      <c r="B37" s="50">
        <v>0</v>
      </c>
      <c r="C37" s="155" t="s">
        <v>59</v>
      </c>
      <c r="D37" s="157"/>
    </row>
    <row r="38" spans="1:256" s="42" customFormat="1" ht="14.25" customHeight="1">
      <c r="A38" s="151" t="s">
        <v>60</v>
      </c>
      <c r="B38" s="124">
        <v>17692388</v>
      </c>
      <c r="C38" s="151" t="s">
        <v>61</v>
      </c>
      <c r="D38" s="124">
        <v>17692388</v>
      </c>
    </row>
    <row r="39" spans="1:256" ht="14.25" customHeight="1">
      <c r="D39" s="42"/>
    </row>
  </sheetData>
  <sheetProtection formatCells="0" formatColumns="0" formatRows="0"/>
  <mergeCells count="2">
    <mergeCell ref="A4:B4"/>
    <mergeCell ref="C4:D4"/>
  </mergeCells>
  <phoneticPr fontId="0" type="noConversion"/>
  <printOptions horizontalCentered="1"/>
  <pageMargins left="0.39305555555555555" right="0.39305555555555555" top="0.19652777777777777" bottom="0.19652777777777777" header="0.39305555555555555" footer="0.39305555555555555"/>
  <pageSetup paperSize="9" fitToHeight="100" orientation="landscape" horizontalDpi="300" verticalDpi="300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/>
  </sheetViews>
  <sheetFormatPr defaultColWidth="9.1640625" defaultRowHeight="14.25" customHeight="1"/>
  <cols>
    <col min="1" max="1" width="15.1640625" style="20" customWidth="1"/>
    <col min="2" max="2" width="43.6640625" style="20" customWidth="1"/>
    <col min="3" max="3" width="15.1640625" style="20" customWidth="1"/>
    <col min="4" max="4" width="17.1640625" style="20" customWidth="1"/>
    <col min="5" max="5" width="19.6640625" style="20" customWidth="1"/>
    <col min="6" max="6" width="9.1640625" style="20" customWidth="1"/>
    <col min="7" max="7" width="20.6640625" style="20" customWidth="1"/>
    <col min="8" max="10" width="12" style="20" customWidth="1"/>
    <col min="11" max="16384" width="9.1640625" style="20"/>
  </cols>
  <sheetData>
    <row r="1" spans="1:10" ht="14.25" customHeight="1">
      <c r="A1" s="21"/>
      <c r="B1" s="22"/>
      <c r="C1" s="23"/>
      <c r="D1" s="23"/>
      <c r="E1" s="23"/>
      <c r="F1" s="23"/>
      <c r="G1" s="24" t="s">
        <v>300</v>
      </c>
      <c r="H1" s="25"/>
      <c r="I1" s="25"/>
      <c r="J1" s="25"/>
    </row>
    <row r="2" spans="1:10" ht="20.100000000000001" customHeight="1">
      <c r="A2" s="26" t="s">
        <v>301</v>
      </c>
      <c r="B2" s="27"/>
      <c r="C2" s="28"/>
      <c r="D2" s="28"/>
      <c r="E2" s="28"/>
      <c r="F2" s="28"/>
      <c r="G2" s="27"/>
      <c r="H2" s="25"/>
      <c r="I2" s="25"/>
      <c r="J2" s="25"/>
    </row>
    <row r="3" spans="1:10" ht="14.25" customHeight="1">
      <c r="A3" s="255" t="s">
        <v>536</v>
      </c>
      <c r="B3" s="29"/>
      <c r="C3" s="29"/>
      <c r="D3" s="29"/>
      <c r="E3" s="29"/>
      <c r="F3" s="29"/>
      <c r="G3" s="30" t="s">
        <v>7</v>
      </c>
      <c r="H3" s="25"/>
      <c r="I3" s="25"/>
      <c r="J3" s="25"/>
    </row>
    <row r="4" spans="1:10" ht="14.25" customHeight="1">
      <c r="A4" s="412" t="s">
        <v>84</v>
      </c>
      <c r="B4" s="412" t="s">
        <v>2</v>
      </c>
      <c r="C4" s="412" t="s">
        <v>302</v>
      </c>
      <c r="D4" s="412" t="s">
        <v>303</v>
      </c>
      <c r="E4" s="406" t="s">
        <v>304</v>
      </c>
      <c r="F4" s="408" t="s">
        <v>305</v>
      </c>
      <c r="G4" s="410" t="s">
        <v>65</v>
      </c>
      <c r="H4" s="25"/>
      <c r="I4" s="25"/>
      <c r="J4" s="25"/>
    </row>
    <row r="5" spans="1:10" ht="14.25" customHeight="1">
      <c r="A5" s="413"/>
      <c r="B5" s="413"/>
      <c r="C5" s="413"/>
      <c r="D5" s="413"/>
      <c r="E5" s="407"/>
      <c r="F5" s="409"/>
      <c r="G5" s="411"/>
      <c r="H5" s="25"/>
      <c r="I5" s="25"/>
      <c r="J5" s="25"/>
    </row>
    <row r="6" spans="1:10" s="326" customFormat="1" ht="14.25" customHeight="1">
      <c r="A6" s="296"/>
      <c r="B6" s="259" t="s">
        <v>71</v>
      </c>
      <c r="C6" s="258"/>
      <c r="D6" s="257"/>
      <c r="E6" s="257"/>
      <c r="F6" s="256"/>
      <c r="G6" s="260">
        <v>30000</v>
      </c>
      <c r="H6" s="25"/>
      <c r="I6" s="25"/>
      <c r="J6" s="25"/>
    </row>
    <row r="7" spans="1:10" ht="14.25" customHeight="1">
      <c r="A7" s="296"/>
      <c r="B7" s="259" t="s">
        <v>351</v>
      </c>
      <c r="C7" s="258"/>
      <c r="D7" s="257"/>
      <c r="E7" s="257"/>
      <c r="F7" s="256"/>
      <c r="G7" s="260">
        <v>30000</v>
      </c>
      <c r="H7" s="25"/>
      <c r="I7" s="25"/>
      <c r="J7" s="25"/>
    </row>
    <row r="8" spans="1:10" ht="14.25" customHeight="1">
      <c r="A8" s="296" t="s">
        <v>405</v>
      </c>
      <c r="B8" s="259" t="s">
        <v>356</v>
      </c>
      <c r="C8" s="258" t="s">
        <v>537</v>
      </c>
      <c r="D8" s="257" t="s">
        <v>538</v>
      </c>
      <c r="E8" s="257" t="s">
        <v>539</v>
      </c>
      <c r="F8" s="256">
        <v>1</v>
      </c>
      <c r="G8" s="260">
        <v>30000</v>
      </c>
      <c r="H8" s="25"/>
      <c r="I8" s="25"/>
      <c r="J8" s="25"/>
    </row>
    <row r="9" spans="1:10" ht="14.2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4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4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4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4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4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4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4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 formatCells="0" formatColumns="0" formatRows="0"/>
  <mergeCells count="7">
    <mergeCell ref="E4:E5"/>
    <mergeCell ref="F4:F5"/>
    <mergeCell ref="G4:G5"/>
    <mergeCell ref="A4:A5"/>
    <mergeCell ref="B4:B5"/>
    <mergeCell ref="C4:C5"/>
    <mergeCell ref="D4:D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H49"/>
  <sheetViews>
    <sheetView showGridLines="0" showZeros="0" topLeftCell="A16" workbookViewId="0">
      <selection activeCell="F8" sqref="F8:F16"/>
    </sheetView>
  </sheetViews>
  <sheetFormatPr defaultColWidth="12" defaultRowHeight="14.25"/>
  <cols>
    <col min="1" max="1" width="12" style="16"/>
    <col min="2" max="3" width="16.33203125" style="16" customWidth="1"/>
    <col min="4" max="4" width="8.83203125" style="16" customWidth="1"/>
    <col min="5" max="5" width="42" style="16" customWidth="1"/>
    <col min="6" max="7" width="16.83203125" style="16" customWidth="1"/>
    <col min="8" max="8" width="19.6640625" style="16" customWidth="1"/>
    <col min="9" max="16384" width="12" style="16"/>
  </cols>
  <sheetData>
    <row r="1" spans="1:8" s="15" customFormat="1" ht="15.95" customHeight="1">
      <c r="A1" s="17" t="s">
        <v>306</v>
      </c>
      <c r="B1" s="17"/>
      <c r="C1" s="17"/>
      <c r="D1" s="17"/>
    </row>
    <row r="2" spans="1:8" ht="20.25" customHeight="1">
      <c r="A2" s="414" t="s">
        <v>307</v>
      </c>
      <c r="B2" s="414"/>
      <c r="C2" s="414"/>
      <c r="D2" s="414"/>
      <c r="E2" s="414"/>
      <c r="F2" s="414"/>
      <c r="G2" s="414"/>
      <c r="H2" s="414"/>
    </row>
    <row r="3" spans="1:8" ht="15.95" customHeight="1">
      <c r="A3" s="415" t="s">
        <v>308</v>
      </c>
      <c r="B3" s="415"/>
      <c r="C3" s="415"/>
      <c r="D3" s="415"/>
      <c r="E3" s="415"/>
      <c r="F3" s="415"/>
      <c r="G3" s="415"/>
      <c r="H3" s="415"/>
    </row>
    <row r="4" spans="1:8" s="15" customFormat="1" ht="15.95" customHeight="1">
      <c r="A4" s="18"/>
      <c r="B4" s="18"/>
      <c r="C4" s="18"/>
      <c r="D4" s="18"/>
    </row>
    <row r="5" spans="1:8" s="230" customFormat="1" ht="15.95" customHeight="1">
      <c r="A5" s="416" t="s">
        <v>309</v>
      </c>
      <c r="B5" s="417"/>
      <c r="C5" s="418"/>
      <c r="D5" s="419" t="s">
        <v>540</v>
      </c>
      <c r="E5" s="420"/>
      <c r="F5" s="420"/>
      <c r="G5" s="420"/>
      <c r="H5" s="421"/>
    </row>
    <row r="6" spans="1:8" ht="15.95" customHeight="1">
      <c r="A6" s="431" t="s">
        <v>310</v>
      </c>
      <c r="B6" s="455" t="s">
        <v>311</v>
      </c>
      <c r="C6" s="456"/>
      <c r="D6" s="427" t="s">
        <v>312</v>
      </c>
      <c r="E6" s="428"/>
      <c r="F6" s="424" t="s">
        <v>313</v>
      </c>
      <c r="G6" s="425"/>
      <c r="H6" s="426"/>
    </row>
    <row r="7" spans="1:8" ht="15.95" customHeight="1">
      <c r="A7" s="431"/>
      <c r="B7" s="457"/>
      <c r="C7" s="458"/>
      <c r="D7" s="429"/>
      <c r="E7" s="430"/>
      <c r="F7" s="19" t="s">
        <v>314</v>
      </c>
      <c r="G7" s="19" t="s">
        <v>315</v>
      </c>
      <c r="H7" s="19" t="s">
        <v>316</v>
      </c>
    </row>
    <row r="8" spans="1:8" s="230" customFormat="1" ht="15.95" customHeight="1">
      <c r="A8" s="431"/>
      <c r="B8" s="416" t="s">
        <v>317</v>
      </c>
      <c r="C8" s="418"/>
      <c r="D8" s="422" t="s">
        <v>541</v>
      </c>
      <c r="E8" s="423"/>
      <c r="F8" s="297">
        <v>539.79999999999995</v>
      </c>
      <c r="G8" s="297">
        <v>539.79999999999995</v>
      </c>
      <c r="H8" s="297">
        <v>0</v>
      </c>
    </row>
    <row r="9" spans="1:8" s="230" customFormat="1" ht="15.95" customHeight="1">
      <c r="A9" s="431"/>
      <c r="B9" s="416" t="s">
        <v>318</v>
      </c>
      <c r="C9" s="418"/>
      <c r="D9" s="422" t="s">
        <v>542</v>
      </c>
      <c r="E9" s="423"/>
      <c r="F9" s="297">
        <v>6</v>
      </c>
      <c r="G9" s="297">
        <v>6</v>
      </c>
      <c r="H9" s="297">
        <v>0</v>
      </c>
    </row>
    <row r="10" spans="1:8" s="230" customFormat="1" ht="15.95" customHeight="1">
      <c r="A10" s="431"/>
      <c r="B10" s="416" t="s">
        <v>319</v>
      </c>
      <c r="C10" s="418"/>
      <c r="D10" s="422" t="s">
        <v>543</v>
      </c>
      <c r="E10" s="423"/>
      <c r="F10" s="297">
        <v>6</v>
      </c>
      <c r="G10" s="297">
        <v>6</v>
      </c>
      <c r="H10" s="297">
        <v>0</v>
      </c>
    </row>
    <row r="11" spans="1:8" s="230" customFormat="1" ht="15.95" customHeight="1">
      <c r="A11" s="431"/>
      <c r="B11" s="416" t="s">
        <v>320</v>
      </c>
      <c r="C11" s="418"/>
      <c r="D11" s="422" t="s">
        <v>545</v>
      </c>
      <c r="E11" s="423"/>
      <c r="F11" s="297">
        <v>5</v>
      </c>
      <c r="G11" s="297">
        <v>5</v>
      </c>
      <c r="H11" s="297">
        <v>0</v>
      </c>
    </row>
    <row r="12" spans="1:8" s="230" customFormat="1" ht="15.95" customHeight="1">
      <c r="A12" s="431"/>
      <c r="B12" s="416" t="s">
        <v>321</v>
      </c>
      <c r="C12" s="418"/>
      <c r="D12" s="422" t="s">
        <v>546</v>
      </c>
      <c r="E12" s="423"/>
      <c r="F12" s="297">
        <v>21.04</v>
      </c>
      <c r="G12" s="297">
        <v>21.04</v>
      </c>
      <c r="H12" s="297">
        <v>0</v>
      </c>
    </row>
    <row r="13" spans="1:8" s="230" customFormat="1" ht="15.95" customHeight="1">
      <c r="A13" s="431"/>
      <c r="B13" s="416" t="s">
        <v>322</v>
      </c>
      <c r="C13" s="418"/>
      <c r="D13" s="422" t="s">
        <v>548</v>
      </c>
      <c r="E13" s="423"/>
      <c r="F13" s="297">
        <v>5</v>
      </c>
      <c r="G13" s="297">
        <v>5</v>
      </c>
      <c r="H13" s="297">
        <v>0</v>
      </c>
    </row>
    <row r="14" spans="1:8" s="230" customFormat="1" ht="15.95" customHeight="1">
      <c r="A14" s="431"/>
      <c r="B14" s="416" t="s">
        <v>323</v>
      </c>
      <c r="C14" s="418"/>
      <c r="D14" s="422" t="s">
        <v>549</v>
      </c>
      <c r="E14" s="423"/>
      <c r="F14" s="297">
        <v>5</v>
      </c>
      <c r="G14" s="297">
        <v>5</v>
      </c>
      <c r="H14" s="297">
        <v>0</v>
      </c>
    </row>
    <row r="15" spans="1:8" s="230" customFormat="1" ht="15.95" customHeight="1">
      <c r="A15" s="431"/>
      <c r="B15" s="416" t="s">
        <v>324</v>
      </c>
      <c r="C15" s="418"/>
      <c r="D15" s="432" t="s">
        <v>691</v>
      </c>
      <c r="E15" s="423"/>
      <c r="F15" s="297">
        <v>38.4</v>
      </c>
      <c r="G15" s="297">
        <v>38.4</v>
      </c>
      <c r="H15" s="297"/>
    </row>
    <row r="16" spans="1:8" s="230" customFormat="1" ht="15.95" customHeight="1">
      <c r="A16" s="431"/>
      <c r="B16" s="463" t="s">
        <v>690</v>
      </c>
      <c r="C16" s="418"/>
      <c r="D16" s="432" t="s">
        <v>692</v>
      </c>
      <c r="E16" s="423"/>
      <c r="F16" s="297">
        <v>1143</v>
      </c>
      <c r="G16" s="297">
        <v>1143</v>
      </c>
      <c r="H16" s="297">
        <v>0</v>
      </c>
    </row>
    <row r="17" spans="1:8" s="230" customFormat="1" ht="15.95" customHeight="1">
      <c r="A17" s="431"/>
      <c r="B17" s="416" t="s">
        <v>325</v>
      </c>
      <c r="C17" s="417"/>
      <c r="D17" s="417"/>
      <c r="E17" s="437"/>
      <c r="F17" s="297">
        <v>1769.24</v>
      </c>
      <c r="G17" s="297">
        <v>1769.24</v>
      </c>
      <c r="H17" s="297">
        <v>0</v>
      </c>
    </row>
    <row r="18" spans="1:8" s="230" customFormat="1" ht="99.95" customHeight="1">
      <c r="A18" s="187" t="s">
        <v>326</v>
      </c>
      <c r="B18" s="438" t="s">
        <v>703</v>
      </c>
      <c r="C18" s="439"/>
      <c r="D18" s="439"/>
      <c r="E18" s="439"/>
      <c r="F18" s="439"/>
      <c r="G18" s="439"/>
      <c r="H18" s="440"/>
    </row>
    <row r="19" spans="1:8" ht="33.950000000000003" customHeight="1">
      <c r="A19" s="431" t="s">
        <v>327</v>
      </c>
      <c r="B19" s="19" t="s">
        <v>328</v>
      </c>
      <c r="C19" s="424" t="s">
        <v>329</v>
      </c>
      <c r="D19" s="426"/>
      <c r="E19" s="424" t="s">
        <v>330</v>
      </c>
      <c r="F19" s="441"/>
      <c r="G19" s="442" t="s">
        <v>331</v>
      </c>
      <c r="H19" s="426"/>
    </row>
    <row r="20" spans="1:8" s="230" customFormat="1" ht="15.95" customHeight="1">
      <c r="A20" s="451"/>
      <c r="B20" s="451" t="s">
        <v>332</v>
      </c>
      <c r="C20" s="427" t="s">
        <v>333</v>
      </c>
      <c r="D20" s="428"/>
      <c r="E20" s="435" t="s">
        <v>551</v>
      </c>
      <c r="F20" s="436"/>
      <c r="G20" s="433" t="s">
        <v>552</v>
      </c>
      <c r="H20" s="434"/>
    </row>
    <row r="21" spans="1:8" s="230" customFormat="1" ht="15.95" customHeight="1">
      <c r="A21" s="451"/>
      <c r="B21" s="451"/>
      <c r="C21" s="459"/>
      <c r="D21" s="460"/>
      <c r="E21" s="435" t="s">
        <v>545</v>
      </c>
      <c r="F21" s="436"/>
      <c r="G21" s="432" t="s">
        <v>694</v>
      </c>
      <c r="H21" s="434"/>
    </row>
    <row r="22" spans="1:8" s="230" customFormat="1" ht="15.95" customHeight="1">
      <c r="A22" s="451"/>
      <c r="B22" s="451"/>
      <c r="C22" s="429"/>
      <c r="D22" s="430"/>
      <c r="E22" s="432" t="s">
        <v>696</v>
      </c>
      <c r="F22" s="423"/>
      <c r="G22" s="432" t="s">
        <v>693</v>
      </c>
      <c r="H22" s="434"/>
    </row>
    <row r="23" spans="1:8" s="230" customFormat="1" ht="15.95" customHeight="1">
      <c r="A23" s="451"/>
      <c r="B23" s="451"/>
      <c r="C23" s="455" t="s">
        <v>334</v>
      </c>
      <c r="D23" s="456"/>
      <c r="E23" s="435" t="s">
        <v>551</v>
      </c>
      <c r="F23" s="436"/>
      <c r="G23" s="433" t="s">
        <v>554</v>
      </c>
      <c r="H23" s="434"/>
    </row>
    <row r="24" spans="1:8" s="230" customFormat="1" ht="15.95" customHeight="1">
      <c r="A24" s="451"/>
      <c r="B24" s="451"/>
      <c r="C24" s="461"/>
      <c r="D24" s="462"/>
      <c r="E24" s="435" t="s">
        <v>545</v>
      </c>
      <c r="F24" s="436"/>
      <c r="G24" s="433" t="s">
        <v>555</v>
      </c>
      <c r="H24" s="434"/>
    </row>
    <row r="25" spans="1:8" s="230" customFormat="1" ht="15.95" customHeight="1">
      <c r="A25" s="451"/>
      <c r="B25" s="451"/>
      <c r="C25" s="457"/>
      <c r="D25" s="458"/>
      <c r="E25" s="443" t="s">
        <v>698</v>
      </c>
      <c r="F25" s="436"/>
      <c r="G25" s="432" t="s">
        <v>697</v>
      </c>
      <c r="H25" s="434"/>
    </row>
    <row r="26" spans="1:8" s="230" customFormat="1" ht="15.95" customHeight="1">
      <c r="A26" s="451"/>
      <c r="B26" s="451"/>
      <c r="C26" s="455" t="s">
        <v>335</v>
      </c>
      <c r="D26" s="456"/>
      <c r="E26" s="435" t="s">
        <v>551</v>
      </c>
      <c r="F26" s="436"/>
      <c r="G26" s="433" t="s">
        <v>556</v>
      </c>
      <c r="H26" s="434"/>
    </row>
    <row r="27" spans="1:8" s="230" customFormat="1" ht="15.95" customHeight="1">
      <c r="A27" s="451"/>
      <c r="B27" s="451"/>
      <c r="C27" s="461"/>
      <c r="D27" s="462"/>
      <c r="E27" s="435" t="s">
        <v>557</v>
      </c>
      <c r="F27" s="436"/>
      <c r="G27" s="433" t="s">
        <v>558</v>
      </c>
      <c r="H27" s="434"/>
    </row>
    <row r="28" spans="1:8" s="230" customFormat="1" ht="15.95" customHeight="1">
      <c r="A28" s="451"/>
      <c r="B28" s="451"/>
      <c r="C28" s="457"/>
      <c r="D28" s="458"/>
      <c r="E28" s="443" t="s">
        <v>695</v>
      </c>
      <c r="F28" s="436"/>
      <c r="G28" s="432" t="s">
        <v>699</v>
      </c>
      <c r="H28" s="434"/>
    </row>
    <row r="29" spans="1:8" s="230" customFormat="1" ht="15.95" customHeight="1">
      <c r="A29" s="451"/>
      <c r="B29" s="451"/>
      <c r="C29" s="455" t="s">
        <v>336</v>
      </c>
      <c r="D29" s="456"/>
      <c r="E29" s="435" t="s">
        <v>535</v>
      </c>
      <c r="F29" s="436"/>
      <c r="G29" s="433" t="s">
        <v>535</v>
      </c>
      <c r="H29" s="434"/>
    </row>
    <row r="30" spans="1:8" s="230" customFormat="1" ht="15.95" customHeight="1">
      <c r="A30" s="451"/>
      <c r="B30" s="451"/>
      <c r="C30" s="461"/>
      <c r="D30" s="462"/>
      <c r="E30" s="435" t="s">
        <v>535</v>
      </c>
      <c r="F30" s="436"/>
      <c r="G30" s="433" t="s">
        <v>535</v>
      </c>
      <c r="H30" s="434"/>
    </row>
    <row r="31" spans="1:8" s="230" customFormat="1" ht="15.95" customHeight="1">
      <c r="A31" s="451"/>
      <c r="B31" s="451"/>
      <c r="C31" s="457"/>
      <c r="D31" s="458"/>
      <c r="E31" s="435" t="s">
        <v>535</v>
      </c>
      <c r="F31" s="436"/>
      <c r="G31" s="433" t="s">
        <v>535</v>
      </c>
      <c r="H31" s="434"/>
    </row>
    <row r="32" spans="1:8" ht="15.95" customHeight="1">
      <c r="A32" s="451"/>
      <c r="B32" s="451"/>
      <c r="C32" s="448" t="s">
        <v>337</v>
      </c>
      <c r="D32" s="449"/>
      <c r="E32" s="444"/>
      <c r="F32" s="445"/>
      <c r="G32" s="446"/>
      <c r="H32" s="447"/>
    </row>
    <row r="33" spans="1:8" s="230" customFormat="1" ht="15.95" customHeight="1">
      <c r="A33" s="451"/>
      <c r="B33" s="451" t="s">
        <v>338</v>
      </c>
      <c r="C33" s="455" t="s">
        <v>339</v>
      </c>
      <c r="D33" s="456"/>
      <c r="E33" s="435" t="s">
        <v>535</v>
      </c>
      <c r="F33" s="436"/>
      <c r="G33" s="433" t="s">
        <v>535</v>
      </c>
      <c r="H33" s="434"/>
    </row>
    <row r="34" spans="1:8" s="230" customFormat="1" ht="15.95" customHeight="1">
      <c r="A34" s="451"/>
      <c r="B34" s="451"/>
      <c r="C34" s="461"/>
      <c r="D34" s="462"/>
      <c r="E34" s="435" t="s">
        <v>535</v>
      </c>
      <c r="F34" s="436"/>
      <c r="G34" s="433" t="s">
        <v>535</v>
      </c>
      <c r="H34" s="434"/>
    </row>
    <row r="35" spans="1:8" s="230" customFormat="1" ht="15.95" customHeight="1">
      <c r="A35" s="451"/>
      <c r="B35" s="451"/>
      <c r="C35" s="457"/>
      <c r="D35" s="458"/>
      <c r="E35" s="435" t="s">
        <v>535</v>
      </c>
      <c r="F35" s="436"/>
      <c r="G35" s="433" t="s">
        <v>535</v>
      </c>
      <c r="H35" s="434"/>
    </row>
    <row r="36" spans="1:8" s="230" customFormat="1" ht="15.95" customHeight="1">
      <c r="A36" s="451"/>
      <c r="B36" s="451"/>
      <c r="C36" s="455" t="s">
        <v>340</v>
      </c>
      <c r="D36" s="456"/>
      <c r="E36" s="435" t="s">
        <v>551</v>
      </c>
      <c r="F36" s="436"/>
      <c r="G36" s="433" t="s">
        <v>559</v>
      </c>
      <c r="H36" s="434"/>
    </row>
    <row r="37" spans="1:8" s="230" customFormat="1" ht="15.95" customHeight="1">
      <c r="A37" s="451"/>
      <c r="B37" s="451"/>
      <c r="C37" s="461"/>
      <c r="D37" s="462"/>
      <c r="E37" s="435" t="s">
        <v>545</v>
      </c>
      <c r="F37" s="436"/>
      <c r="G37" s="433" t="s">
        <v>560</v>
      </c>
      <c r="H37" s="434"/>
    </row>
    <row r="38" spans="1:8" s="230" customFormat="1" ht="15.95" customHeight="1">
      <c r="A38" s="451"/>
      <c r="B38" s="451"/>
      <c r="C38" s="457"/>
      <c r="D38" s="458"/>
      <c r="E38" s="443" t="s">
        <v>695</v>
      </c>
      <c r="F38" s="436"/>
      <c r="G38" s="432" t="s">
        <v>702</v>
      </c>
      <c r="H38" s="434"/>
    </row>
    <row r="39" spans="1:8" s="230" customFormat="1" ht="15.95" customHeight="1">
      <c r="A39" s="451"/>
      <c r="B39" s="451"/>
      <c r="C39" s="455" t="s">
        <v>341</v>
      </c>
      <c r="D39" s="456"/>
      <c r="E39" s="435" t="s">
        <v>535</v>
      </c>
      <c r="F39" s="436"/>
      <c r="G39" s="433" t="s">
        <v>535</v>
      </c>
      <c r="H39" s="434"/>
    </row>
    <row r="40" spans="1:8" s="230" customFormat="1" ht="15.95" customHeight="1">
      <c r="A40" s="451"/>
      <c r="B40" s="451"/>
      <c r="C40" s="461"/>
      <c r="D40" s="462"/>
      <c r="E40" s="435" t="s">
        <v>535</v>
      </c>
      <c r="F40" s="436"/>
      <c r="G40" s="433" t="s">
        <v>535</v>
      </c>
      <c r="H40" s="434"/>
    </row>
    <row r="41" spans="1:8" s="230" customFormat="1" ht="15.95" customHeight="1">
      <c r="A41" s="451"/>
      <c r="B41" s="451"/>
      <c r="C41" s="457"/>
      <c r="D41" s="458"/>
      <c r="E41" s="435" t="s">
        <v>535</v>
      </c>
      <c r="F41" s="436"/>
      <c r="G41" s="433" t="s">
        <v>535</v>
      </c>
      <c r="H41" s="434"/>
    </row>
    <row r="42" spans="1:8" s="230" customFormat="1" ht="15.95" customHeight="1">
      <c r="A42" s="451"/>
      <c r="B42" s="451"/>
      <c r="C42" s="455" t="s">
        <v>342</v>
      </c>
      <c r="D42" s="456"/>
      <c r="E42" s="435" t="s">
        <v>535</v>
      </c>
      <c r="F42" s="436"/>
      <c r="G42" s="433" t="s">
        <v>535</v>
      </c>
      <c r="H42" s="434"/>
    </row>
    <row r="43" spans="1:8" s="230" customFormat="1" ht="15.95" customHeight="1">
      <c r="A43" s="451"/>
      <c r="B43" s="451"/>
      <c r="C43" s="461"/>
      <c r="D43" s="462"/>
      <c r="E43" s="435" t="s">
        <v>535</v>
      </c>
      <c r="F43" s="436"/>
      <c r="G43" s="433" t="s">
        <v>535</v>
      </c>
      <c r="H43" s="434"/>
    </row>
    <row r="44" spans="1:8" s="230" customFormat="1" ht="15.95" customHeight="1">
      <c r="A44" s="451"/>
      <c r="B44" s="451"/>
      <c r="C44" s="457"/>
      <c r="D44" s="458"/>
      <c r="E44" s="435" t="s">
        <v>535</v>
      </c>
      <c r="F44" s="436"/>
      <c r="G44" s="433" t="s">
        <v>535</v>
      </c>
      <c r="H44" s="434"/>
    </row>
    <row r="45" spans="1:8" ht="15.95" customHeight="1">
      <c r="A45" s="451"/>
      <c r="B45" s="451"/>
      <c r="C45" s="448" t="s">
        <v>337</v>
      </c>
      <c r="D45" s="449"/>
      <c r="E45" s="444"/>
      <c r="F45" s="445"/>
      <c r="G45" s="446"/>
      <c r="H45" s="447"/>
    </row>
    <row r="46" spans="1:8" s="230" customFormat="1" ht="15.95" customHeight="1">
      <c r="A46" s="451"/>
      <c r="B46" s="452" t="s">
        <v>343</v>
      </c>
      <c r="C46" s="455" t="s">
        <v>344</v>
      </c>
      <c r="D46" s="456"/>
      <c r="E46" s="422" t="s">
        <v>562</v>
      </c>
      <c r="F46" s="450"/>
      <c r="G46" s="432" t="s">
        <v>700</v>
      </c>
      <c r="H46" s="434"/>
    </row>
    <row r="47" spans="1:8" s="230" customFormat="1" ht="15.95" customHeight="1">
      <c r="A47" s="451"/>
      <c r="B47" s="453"/>
      <c r="C47" s="461"/>
      <c r="D47" s="462"/>
      <c r="E47" s="422" t="s">
        <v>562</v>
      </c>
      <c r="F47" s="450"/>
      <c r="G47" s="432" t="s">
        <v>700</v>
      </c>
      <c r="H47" s="434"/>
    </row>
    <row r="48" spans="1:8" s="230" customFormat="1" ht="15.95" customHeight="1">
      <c r="A48" s="451"/>
      <c r="B48" s="453"/>
      <c r="C48" s="457"/>
      <c r="D48" s="458"/>
      <c r="E48" s="422" t="s">
        <v>562</v>
      </c>
      <c r="F48" s="450"/>
      <c r="G48" s="432" t="s">
        <v>701</v>
      </c>
      <c r="H48" s="434"/>
    </row>
    <row r="49" spans="1:8" ht="15.95" customHeight="1">
      <c r="A49" s="451"/>
      <c r="B49" s="454"/>
      <c r="C49" s="448" t="s">
        <v>337</v>
      </c>
      <c r="D49" s="449"/>
      <c r="E49" s="444"/>
      <c r="F49" s="445"/>
      <c r="G49" s="446"/>
      <c r="H49" s="447"/>
    </row>
  </sheetData>
  <sheetProtection formatCells="0" formatColumns="0" formatRows="0"/>
  <mergeCells count="107">
    <mergeCell ref="A19:A49"/>
    <mergeCell ref="B20:B32"/>
    <mergeCell ref="B33:B45"/>
    <mergeCell ref="B46:B49"/>
    <mergeCell ref="B6:C7"/>
    <mergeCell ref="C20:D22"/>
    <mergeCell ref="C42:D44"/>
    <mergeCell ref="C46:D48"/>
    <mergeCell ref="C32:D32"/>
    <mergeCell ref="C36:D38"/>
    <mergeCell ref="C39:D41"/>
    <mergeCell ref="C26:D28"/>
    <mergeCell ref="C23:D25"/>
    <mergeCell ref="C29:D31"/>
    <mergeCell ref="C33:D35"/>
    <mergeCell ref="B14:C14"/>
    <mergeCell ref="D14:E14"/>
    <mergeCell ref="B16:C16"/>
    <mergeCell ref="D16:E16"/>
    <mergeCell ref="B12:C12"/>
    <mergeCell ref="D12:E12"/>
    <mergeCell ref="B13:C13"/>
    <mergeCell ref="D13:E13"/>
    <mergeCell ref="E48:F48"/>
    <mergeCell ref="G48:H48"/>
    <mergeCell ref="C49:D49"/>
    <mergeCell ref="E49:F49"/>
    <mergeCell ref="G49:H49"/>
    <mergeCell ref="E46:F46"/>
    <mergeCell ref="G46:H46"/>
    <mergeCell ref="E47:F47"/>
    <mergeCell ref="G47:H47"/>
    <mergeCell ref="E44:F44"/>
    <mergeCell ref="G44:H44"/>
    <mergeCell ref="C45:D45"/>
    <mergeCell ref="E45:F45"/>
    <mergeCell ref="G45:H45"/>
    <mergeCell ref="E42:F42"/>
    <mergeCell ref="G42:H42"/>
    <mergeCell ref="E43:F43"/>
    <mergeCell ref="G43:H43"/>
    <mergeCell ref="E37:F37"/>
    <mergeCell ref="G37:H37"/>
    <mergeCell ref="E34:F34"/>
    <mergeCell ref="G34:H34"/>
    <mergeCell ref="E35:F35"/>
    <mergeCell ref="G35:H35"/>
    <mergeCell ref="E40:F40"/>
    <mergeCell ref="G40:H40"/>
    <mergeCell ref="E41:F41"/>
    <mergeCell ref="G41:H41"/>
    <mergeCell ref="E38:F38"/>
    <mergeCell ref="G38:H38"/>
    <mergeCell ref="E39:F39"/>
    <mergeCell ref="G39:H39"/>
    <mergeCell ref="E32:F32"/>
    <mergeCell ref="G32:H32"/>
    <mergeCell ref="E33:F33"/>
    <mergeCell ref="G33:H33"/>
    <mergeCell ref="E30:F30"/>
    <mergeCell ref="G30:H30"/>
    <mergeCell ref="E31:F31"/>
    <mergeCell ref="G31:H31"/>
    <mergeCell ref="E36:F36"/>
    <mergeCell ref="G36:H36"/>
    <mergeCell ref="E25:F25"/>
    <mergeCell ref="G25:H25"/>
    <mergeCell ref="E22:F22"/>
    <mergeCell ref="G22:H22"/>
    <mergeCell ref="E23:F23"/>
    <mergeCell ref="G23:H23"/>
    <mergeCell ref="E28:F28"/>
    <mergeCell ref="G28:H28"/>
    <mergeCell ref="E29:F29"/>
    <mergeCell ref="G29:H29"/>
    <mergeCell ref="E26:F26"/>
    <mergeCell ref="G26:H26"/>
    <mergeCell ref="E27:F27"/>
    <mergeCell ref="G27:H27"/>
    <mergeCell ref="G20:H20"/>
    <mergeCell ref="E21:F21"/>
    <mergeCell ref="G21:H21"/>
    <mergeCell ref="B17:E17"/>
    <mergeCell ref="B18:H18"/>
    <mergeCell ref="C19:D19"/>
    <mergeCell ref="E19:F19"/>
    <mergeCell ref="G19:H19"/>
    <mergeCell ref="E24:F24"/>
    <mergeCell ref="G24:H24"/>
    <mergeCell ref="E20:F20"/>
    <mergeCell ref="A2:H2"/>
    <mergeCell ref="A3:H3"/>
    <mergeCell ref="A5:C5"/>
    <mergeCell ref="D5:H5"/>
    <mergeCell ref="B10:C10"/>
    <mergeCell ref="D10:E10"/>
    <mergeCell ref="B11:C11"/>
    <mergeCell ref="D11:E11"/>
    <mergeCell ref="F6:H6"/>
    <mergeCell ref="B8:C8"/>
    <mergeCell ref="D8:E8"/>
    <mergeCell ref="B9:C9"/>
    <mergeCell ref="D9:E9"/>
    <mergeCell ref="D6:E7"/>
    <mergeCell ref="A6:A17"/>
    <mergeCell ref="B15:C15"/>
    <mergeCell ref="D15:E15"/>
  </mergeCells>
  <phoneticPr fontId="0" type="noConversion"/>
  <printOptions horizontalCentered="1"/>
  <pageMargins left="0.47222222222222221" right="0.47222222222222221" top="0.39305555555555555" bottom="0.39305555555555555" header="0.35416666666666669" footer="0.39305555555555555"/>
  <pageSetup paperSize="9" scale="7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42"/>
  <sheetViews>
    <sheetView showGridLines="0" showZeros="0" topLeftCell="A28" workbookViewId="0">
      <selection activeCell="A16" sqref="A16:XFD16"/>
    </sheetView>
  </sheetViews>
  <sheetFormatPr defaultColWidth="9.1640625" defaultRowHeight="18" customHeight="1"/>
  <cols>
    <col min="1" max="1" width="17.6640625" style="1" customWidth="1"/>
    <col min="2" max="2" width="16.33203125" style="1" customWidth="1"/>
    <col min="3" max="3" width="32.83203125" style="1" customWidth="1"/>
    <col min="4" max="4" width="49.83203125" style="1" customWidth="1"/>
    <col min="5" max="6" width="20.5" style="1" customWidth="1"/>
    <col min="7" max="7" width="71" style="1" customWidth="1"/>
    <col min="8" max="8" width="43" style="1" customWidth="1"/>
    <col min="9" max="243" width="9" style="2" customWidth="1"/>
    <col min="244" max="247" width="9.1640625" style="1" customWidth="1"/>
    <col min="248" max="16384" width="9.1640625" style="1"/>
  </cols>
  <sheetData>
    <row r="1" spans="1:8" ht="18" customHeight="1">
      <c r="A1" s="3"/>
      <c r="B1" s="3"/>
      <c r="C1" s="3"/>
      <c r="D1" s="3"/>
      <c r="E1" s="4"/>
      <c r="F1" s="4"/>
      <c r="G1" s="4"/>
      <c r="H1" s="4"/>
    </row>
    <row r="2" spans="1:8" ht="18" customHeight="1">
      <c r="A2" s="5" t="s">
        <v>345</v>
      </c>
      <c r="B2" s="5"/>
      <c r="C2" s="6"/>
      <c r="D2" s="6"/>
      <c r="E2" s="7"/>
      <c r="F2" s="7"/>
      <c r="G2" s="7"/>
      <c r="H2" s="7"/>
    </row>
    <row r="3" spans="1:8" ht="18" customHeight="1">
      <c r="A3" s="8"/>
      <c r="B3" s="8"/>
      <c r="C3" s="8"/>
      <c r="D3" s="8"/>
      <c r="H3" s="9"/>
    </row>
    <row r="4" spans="1:8" ht="18" customHeight="1">
      <c r="A4" s="10"/>
      <c r="B4" s="10"/>
      <c r="C4" s="10"/>
      <c r="D4" s="10"/>
      <c r="E4" s="11" t="s">
        <v>346</v>
      </c>
      <c r="F4" s="11"/>
      <c r="G4" s="11"/>
      <c r="H4" s="12"/>
    </row>
    <row r="5" spans="1:8" ht="18" customHeight="1">
      <c r="A5" s="468" t="s">
        <v>347</v>
      </c>
      <c r="B5" s="468" t="s">
        <v>84</v>
      </c>
      <c r="C5" s="468" t="s">
        <v>2</v>
      </c>
      <c r="D5" s="468" t="s">
        <v>279</v>
      </c>
      <c r="E5" s="464" t="s">
        <v>328</v>
      </c>
      <c r="F5" s="465" t="s">
        <v>329</v>
      </c>
      <c r="G5" s="465" t="s">
        <v>348</v>
      </c>
      <c r="H5" s="467" t="s">
        <v>349</v>
      </c>
    </row>
    <row r="6" spans="1:8" ht="18" customHeight="1">
      <c r="A6" s="469"/>
      <c r="B6" s="469"/>
      <c r="C6" s="469"/>
      <c r="D6" s="469"/>
      <c r="E6" s="464"/>
      <c r="F6" s="466"/>
      <c r="G6" s="466"/>
      <c r="H6" s="467"/>
    </row>
    <row r="7" spans="1:8" ht="18" customHeight="1">
      <c r="A7" s="13" t="s">
        <v>350</v>
      </c>
      <c r="B7" s="13" t="s">
        <v>350</v>
      </c>
      <c r="C7" s="13" t="s">
        <v>350</v>
      </c>
      <c r="D7" s="13" t="s">
        <v>350</v>
      </c>
      <c r="E7" s="14">
        <v>1</v>
      </c>
      <c r="F7" s="14">
        <v>2</v>
      </c>
      <c r="G7" s="14">
        <v>3</v>
      </c>
      <c r="H7" s="14">
        <v>4</v>
      </c>
    </row>
    <row r="8" spans="1:8" s="325" customFormat="1" ht="18" customHeight="1">
      <c r="A8" s="188" t="s">
        <v>71</v>
      </c>
      <c r="B8" s="189"/>
      <c r="C8" s="186"/>
      <c r="D8" s="190"/>
      <c r="E8" s="191"/>
      <c r="F8" s="192"/>
      <c r="G8" s="192"/>
      <c r="H8" s="191"/>
    </row>
    <row r="9" spans="1:8" ht="18" customHeight="1">
      <c r="A9" s="188" t="s">
        <v>564</v>
      </c>
      <c r="B9" s="189"/>
      <c r="C9" s="186"/>
      <c r="D9" s="190"/>
      <c r="E9" s="191"/>
      <c r="F9" s="192"/>
      <c r="G9" s="192"/>
      <c r="H9" s="191"/>
    </row>
    <row r="10" spans="1:8" ht="18" customHeight="1">
      <c r="A10" s="188" t="s">
        <v>565</v>
      </c>
      <c r="B10" s="189" t="s">
        <v>405</v>
      </c>
      <c r="C10" s="186" t="s">
        <v>431</v>
      </c>
      <c r="D10" s="190" t="s">
        <v>566</v>
      </c>
      <c r="E10" s="191" t="s">
        <v>567</v>
      </c>
      <c r="F10" s="192" t="s">
        <v>567</v>
      </c>
      <c r="G10" s="192" t="s">
        <v>568</v>
      </c>
      <c r="H10" s="191"/>
    </row>
    <row r="11" spans="1:8" ht="18" customHeight="1">
      <c r="A11" s="188" t="s">
        <v>565</v>
      </c>
      <c r="B11" s="189" t="s">
        <v>405</v>
      </c>
      <c r="C11" s="186" t="s">
        <v>431</v>
      </c>
      <c r="D11" s="190"/>
      <c r="E11" s="191" t="s">
        <v>332</v>
      </c>
      <c r="F11" s="192" t="s">
        <v>333</v>
      </c>
      <c r="G11" s="192" t="s">
        <v>568</v>
      </c>
      <c r="H11" s="191" t="s">
        <v>569</v>
      </c>
    </row>
    <row r="12" spans="1:8" ht="18" customHeight="1">
      <c r="A12" s="188" t="s">
        <v>565</v>
      </c>
      <c r="B12" s="189" t="s">
        <v>405</v>
      </c>
      <c r="C12" s="186" t="s">
        <v>431</v>
      </c>
      <c r="D12" s="190"/>
      <c r="E12" s="191"/>
      <c r="F12" s="192" t="s">
        <v>334</v>
      </c>
      <c r="G12" s="192"/>
      <c r="H12" s="191"/>
    </row>
    <row r="13" spans="1:8" ht="18" customHeight="1">
      <c r="A13" s="188" t="s">
        <v>565</v>
      </c>
      <c r="B13" s="189" t="s">
        <v>405</v>
      </c>
      <c r="C13" s="186" t="s">
        <v>431</v>
      </c>
      <c r="D13" s="190"/>
      <c r="E13" s="191"/>
      <c r="F13" s="192" t="s">
        <v>335</v>
      </c>
      <c r="G13" s="192" t="s">
        <v>568</v>
      </c>
      <c r="H13" s="191" t="s">
        <v>570</v>
      </c>
    </row>
    <row r="14" spans="1:8" ht="18" customHeight="1">
      <c r="A14" s="188" t="s">
        <v>565</v>
      </c>
      <c r="B14" s="189" t="s">
        <v>405</v>
      </c>
      <c r="C14" s="186" t="s">
        <v>431</v>
      </c>
      <c r="D14" s="190"/>
      <c r="E14" s="191" t="s">
        <v>338</v>
      </c>
      <c r="F14" s="192" t="s">
        <v>571</v>
      </c>
      <c r="G14" s="192" t="s">
        <v>568</v>
      </c>
      <c r="H14" s="191" t="s">
        <v>572</v>
      </c>
    </row>
    <row r="15" spans="1:8" ht="18" customHeight="1">
      <c r="A15" s="188" t="s">
        <v>565</v>
      </c>
      <c r="B15" s="189" t="s">
        <v>405</v>
      </c>
      <c r="C15" s="186" t="s">
        <v>431</v>
      </c>
      <c r="D15" s="190"/>
      <c r="E15" s="191"/>
      <c r="F15" s="192" t="s">
        <v>573</v>
      </c>
      <c r="G15" s="192"/>
      <c r="H15" s="191"/>
    </row>
    <row r="16" spans="1:8" ht="18" customHeight="1">
      <c r="A16" s="188" t="s">
        <v>565</v>
      </c>
      <c r="B16" s="189" t="s">
        <v>405</v>
      </c>
      <c r="C16" s="186" t="s">
        <v>431</v>
      </c>
      <c r="D16" s="190"/>
      <c r="E16" s="191" t="s">
        <v>344</v>
      </c>
      <c r="F16" s="192" t="s">
        <v>344</v>
      </c>
      <c r="G16" s="192" t="s">
        <v>561</v>
      </c>
      <c r="H16" s="191" t="s">
        <v>574</v>
      </c>
    </row>
    <row r="17" spans="1:8" ht="18" customHeight="1">
      <c r="A17" s="188" t="s">
        <v>565</v>
      </c>
      <c r="B17" s="189" t="s">
        <v>405</v>
      </c>
      <c r="C17" s="186" t="s">
        <v>431</v>
      </c>
      <c r="D17" s="190" t="s">
        <v>544</v>
      </c>
      <c r="E17" s="191" t="s">
        <v>567</v>
      </c>
      <c r="F17" s="192" t="s">
        <v>567</v>
      </c>
      <c r="G17" s="192" t="s">
        <v>544</v>
      </c>
      <c r="H17" s="191"/>
    </row>
    <row r="18" spans="1:8" ht="18" customHeight="1">
      <c r="A18" s="188" t="s">
        <v>565</v>
      </c>
      <c r="B18" s="189" t="s">
        <v>405</v>
      </c>
      <c r="C18" s="186" t="s">
        <v>431</v>
      </c>
      <c r="D18" s="190"/>
      <c r="E18" s="191" t="s">
        <v>332</v>
      </c>
      <c r="F18" s="192" t="s">
        <v>333</v>
      </c>
      <c r="G18" s="192" t="s">
        <v>544</v>
      </c>
      <c r="H18" s="191" t="s">
        <v>575</v>
      </c>
    </row>
    <row r="19" spans="1:8" ht="18" customHeight="1">
      <c r="A19" s="188" t="s">
        <v>565</v>
      </c>
      <c r="B19" s="189" t="s">
        <v>405</v>
      </c>
      <c r="C19" s="186" t="s">
        <v>431</v>
      </c>
      <c r="D19" s="190"/>
      <c r="E19" s="191"/>
      <c r="F19" s="192" t="s">
        <v>334</v>
      </c>
      <c r="G19" s="192"/>
      <c r="H19" s="191"/>
    </row>
    <row r="20" spans="1:8" ht="18" customHeight="1">
      <c r="A20" s="188" t="s">
        <v>565</v>
      </c>
      <c r="B20" s="189" t="s">
        <v>405</v>
      </c>
      <c r="C20" s="186" t="s">
        <v>431</v>
      </c>
      <c r="D20" s="190"/>
      <c r="E20" s="191"/>
      <c r="F20" s="192" t="s">
        <v>335</v>
      </c>
      <c r="G20" s="192" t="s">
        <v>544</v>
      </c>
      <c r="H20" s="191" t="s">
        <v>576</v>
      </c>
    </row>
    <row r="21" spans="1:8" ht="18" customHeight="1">
      <c r="A21" s="188" t="s">
        <v>565</v>
      </c>
      <c r="B21" s="189" t="s">
        <v>405</v>
      </c>
      <c r="C21" s="186" t="s">
        <v>431</v>
      </c>
      <c r="D21" s="190"/>
      <c r="E21" s="191" t="s">
        <v>338</v>
      </c>
      <c r="F21" s="192" t="s">
        <v>571</v>
      </c>
      <c r="G21" s="192" t="s">
        <v>544</v>
      </c>
      <c r="H21" s="191" t="s">
        <v>577</v>
      </c>
    </row>
    <row r="22" spans="1:8" ht="18" customHeight="1">
      <c r="A22" s="188" t="s">
        <v>565</v>
      </c>
      <c r="B22" s="189" t="s">
        <v>405</v>
      </c>
      <c r="C22" s="186" t="s">
        <v>431</v>
      </c>
      <c r="D22" s="190"/>
      <c r="E22" s="191" t="s">
        <v>344</v>
      </c>
      <c r="F22" s="192" t="s">
        <v>344</v>
      </c>
      <c r="G22" s="192" t="s">
        <v>561</v>
      </c>
      <c r="H22" s="191" t="s">
        <v>563</v>
      </c>
    </row>
    <row r="23" spans="1:8" ht="18" customHeight="1">
      <c r="A23" s="188" t="s">
        <v>565</v>
      </c>
      <c r="B23" s="189" t="s">
        <v>405</v>
      </c>
      <c r="C23" s="186" t="s">
        <v>431</v>
      </c>
      <c r="D23" s="190" t="s">
        <v>553</v>
      </c>
      <c r="E23" s="191" t="s">
        <v>567</v>
      </c>
      <c r="F23" s="192" t="s">
        <v>567</v>
      </c>
      <c r="G23" s="192" t="s">
        <v>553</v>
      </c>
      <c r="H23" s="191"/>
    </row>
    <row r="24" spans="1:8" ht="18" customHeight="1">
      <c r="A24" s="188" t="s">
        <v>565</v>
      </c>
      <c r="B24" s="189" t="s">
        <v>405</v>
      </c>
      <c r="C24" s="186" t="s">
        <v>431</v>
      </c>
      <c r="D24" s="190"/>
      <c r="E24" s="191" t="s">
        <v>332</v>
      </c>
      <c r="F24" s="192" t="s">
        <v>333</v>
      </c>
      <c r="G24" s="192" t="s">
        <v>553</v>
      </c>
      <c r="H24" s="191" t="s">
        <v>578</v>
      </c>
    </row>
    <row r="25" spans="1:8" ht="18" customHeight="1">
      <c r="A25" s="188" t="s">
        <v>565</v>
      </c>
      <c r="B25" s="189" t="s">
        <v>405</v>
      </c>
      <c r="C25" s="186" t="s">
        <v>431</v>
      </c>
      <c r="D25" s="190"/>
      <c r="E25" s="191"/>
      <c r="F25" s="192" t="s">
        <v>334</v>
      </c>
      <c r="G25" s="192" t="s">
        <v>553</v>
      </c>
      <c r="H25" s="191" t="s">
        <v>579</v>
      </c>
    </row>
    <row r="26" spans="1:8" ht="18" customHeight="1">
      <c r="A26" s="188" t="s">
        <v>565</v>
      </c>
      <c r="B26" s="189" t="s">
        <v>405</v>
      </c>
      <c r="C26" s="186" t="s">
        <v>431</v>
      </c>
      <c r="D26" s="190"/>
      <c r="E26" s="191"/>
      <c r="F26" s="192" t="s">
        <v>335</v>
      </c>
      <c r="G26" s="192" t="s">
        <v>553</v>
      </c>
      <c r="H26" s="191" t="s">
        <v>537</v>
      </c>
    </row>
    <row r="27" spans="1:8" ht="18" customHeight="1">
      <c r="A27" s="188" t="s">
        <v>565</v>
      </c>
      <c r="B27" s="189" t="s">
        <v>405</v>
      </c>
      <c r="C27" s="186" t="s">
        <v>431</v>
      </c>
      <c r="D27" s="190"/>
      <c r="E27" s="191"/>
      <c r="F27" s="192" t="s">
        <v>336</v>
      </c>
      <c r="G27" s="192"/>
      <c r="H27" s="191"/>
    </row>
    <row r="28" spans="1:8" ht="18" customHeight="1">
      <c r="A28" s="188" t="s">
        <v>565</v>
      </c>
      <c r="B28" s="189" t="s">
        <v>405</v>
      </c>
      <c r="C28" s="186" t="s">
        <v>431</v>
      </c>
      <c r="D28" s="190"/>
      <c r="E28" s="191" t="s">
        <v>338</v>
      </c>
      <c r="F28" s="192" t="s">
        <v>571</v>
      </c>
      <c r="G28" s="192" t="s">
        <v>553</v>
      </c>
      <c r="H28" s="191" t="s">
        <v>580</v>
      </c>
    </row>
    <row r="29" spans="1:8" ht="18" customHeight="1">
      <c r="A29" s="188" t="s">
        <v>565</v>
      </c>
      <c r="B29" s="189" t="s">
        <v>405</v>
      </c>
      <c r="C29" s="186" t="s">
        <v>431</v>
      </c>
      <c r="D29" s="190"/>
      <c r="E29" s="191" t="s">
        <v>344</v>
      </c>
      <c r="F29" s="192" t="s">
        <v>344</v>
      </c>
      <c r="G29" s="192" t="s">
        <v>561</v>
      </c>
      <c r="H29" s="191" t="s">
        <v>563</v>
      </c>
    </row>
    <row r="30" spans="1:8" ht="18" customHeight="1">
      <c r="A30" s="188" t="s">
        <v>565</v>
      </c>
      <c r="B30" s="189" t="s">
        <v>405</v>
      </c>
      <c r="C30" s="186" t="s">
        <v>431</v>
      </c>
      <c r="D30" s="190" t="s">
        <v>581</v>
      </c>
      <c r="E30" s="191" t="s">
        <v>567</v>
      </c>
      <c r="F30" s="192" t="s">
        <v>567</v>
      </c>
      <c r="G30" s="192" t="s">
        <v>581</v>
      </c>
      <c r="H30" s="191"/>
    </row>
    <row r="31" spans="1:8" ht="18" customHeight="1">
      <c r="A31" s="188" t="s">
        <v>565</v>
      </c>
      <c r="B31" s="189" t="s">
        <v>405</v>
      </c>
      <c r="C31" s="186" t="s">
        <v>431</v>
      </c>
      <c r="D31" s="190"/>
      <c r="E31" s="191" t="s">
        <v>332</v>
      </c>
      <c r="F31" s="192" t="s">
        <v>335</v>
      </c>
      <c r="G31" s="192" t="s">
        <v>581</v>
      </c>
      <c r="H31" s="191" t="s">
        <v>537</v>
      </c>
    </row>
    <row r="32" spans="1:8" ht="18" customHeight="1">
      <c r="A32" s="188" t="s">
        <v>565</v>
      </c>
      <c r="B32" s="189" t="s">
        <v>405</v>
      </c>
      <c r="C32" s="186" t="s">
        <v>431</v>
      </c>
      <c r="D32" s="190"/>
      <c r="E32" s="191" t="s">
        <v>338</v>
      </c>
      <c r="F32" s="192" t="s">
        <v>582</v>
      </c>
      <c r="G32" s="192"/>
      <c r="H32" s="191"/>
    </row>
    <row r="33" spans="1:8" ht="18" customHeight="1">
      <c r="A33" s="188" t="s">
        <v>565</v>
      </c>
      <c r="B33" s="189" t="s">
        <v>405</v>
      </c>
      <c r="C33" s="186" t="s">
        <v>431</v>
      </c>
      <c r="D33" s="190"/>
      <c r="E33" s="191"/>
      <c r="F33" s="192" t="s">
        <v>571</v>
      </c>
      <c r="G33" s="192" t="s">
        <v>581</v>
      </c>
      <c r="H33" s="191" t="s">
        <v>583</v>
      </c>
    </row>
    <row r="34" spans="1:8" ht="18" customHeight="1">
      <c r="A34" s="188" t="s">
        <v>565</v>
      </c>
      <c r="B34" s="189" t="s">
        <v>405</v>
      </c>
      <c r="C34" s="186" t="s">
        <v>431</v>
      </c>
      <c r="D34" s="190"/>
      <c r="E34" s="191" t="s">
        <v>344</v>
      </c>
      <c r="F34" s="192" t="s">
        <v>344</v>
      </c>
      <c r="G34" s="192" t="s">
        <v>561</v>
      </c>
      <c r="H34" s="191" t="s">
        <v>563</v>
      </c>
    </row>
    <row r="35" spans="1:8" ht="18" customHeight="1">
      <c r="A35" s="188" t="s">
        <v>565</v>
      </c>
      <c r="B35" s="189" t="s">
        <v>405</v>
      </c>
      <c r="C35" s="186" t="s">
        <v>431</v>
      </c>
      <c r="D35" s="190" t="s">
        <v>584</v>
      </c>
      <c r="E35" s="191" t="s">
        <v>567</v>
      </c>
      <c r="F35" s="192" t="s">
        <v>567</v>
      </c>
      <c r="G35" s="192" t="s">
        <v>585</v>
      </c>
      <c r="H35" s="191"/>
    </row>
    <row r="36" spans="1:8" ht="18" customHeight="1">
      <c r="A36" s="188" t="s">
        <v>565</v>
      </c>
      <c r="B36" s="189" t="s">
        <v>405</v>
      </c>
      <c r="C36" s="186" t="s">
        <v>431</v>
      </c>
      <c r="D36" s="190"/>
      <c r="E36" s="191" t="s">
        <v>332</v>
      </c>
      <c r="F36" s="192" t="s">
        <v>333</v>
      </c>
      <c r="G36" s="192"/>
      <c r="H36" s="191"/>
    </row>
    <row r="37" spans="1:8" ht="18" customHeight="1">
      <c r="A37" s="188" t="s">
        <v>565</v>
      </c>
      <c r="B37" s="189" t="s">
        <v>405</v>
      </c>
      <c r="C37" s="186" t="s">
        <v>431</v>
      </c>
      <c r="D37" s="190"/>
      <c r="E37" s="191"/>
      <c r="F37" s="192" t="s">
        <v>335</v>
      </c>
      <c r="G37" s="192" t="s">
        <v>586</v>
      </c>
      <c r="H37" s="191" t="s">
        <v>537</v>
      </c>
    </row>
    <row r="38" spans="1:8" ht="18" customHeight="1">
      <c r="A38" s="188" t="s">
        <v>565</v>
      </c>
      <c r="B38" s="189" t="s">
        <v>405</v>
      </c>
      <c r="C38" s="186" t="s">
        <v>431</v>
      </c>
      <c r="D38" s="190"/>
      <c r="E38" s="191" t="s">
        <v>338</v>
      </c>
      <c r="F38" s="192" t="s">
        <v>571</v>
      </c>
      <c r="G38" s="192" t="s">
        <v>585</v>
      </c>
      <c r="H38" s="191" t="s">
        <v>587</v>
      </c>
    </row>
    <row r="39" spans="1:8" ht="18" customHeight="1">
      <c r="A39" s="188" t="s">
        <v>565</v>
      </c>
      <c r="B39" s="189" t="s">
        <v>405</v>
      </c>
      <c r="C39" s="186" t="s">
        <v>431</v>
      </c>
      <c r="D39" s="190"/>
      <c r="E39" s="191"/>
      <c r="F39" s="192" t="s">
        <v>573</v>
      </c>
      <c r="G39" s="192"/>
      <c r="H39" s="191"/>
    </row>
    <row r="40" spans="1:8" ht="18" customHeight="1">
      <c r="A40" s="188" t="s">
        <v>565</v>
      </c>
      <c r="B40" s="189" t="s">
        <v>405</v>
      </c>
      <c r="C40" s="186" t="s">
        <v>431</v>
      </c>
      <c r="D40" s="190"/>
      <c r="E40" s="191" t="s">
        <v>344</v>
      </c>
      <c r="F40" s="192" t="s">
        <v>344</v>
      </c>
      <c r="G40" s="192" t="s">
        <v>561</v>
      </c>
      <c r="H40" s="191" t="s">
        <v>588</v>
      </c>
    </row>
    <row r="41" spans="1:8" ht="18" customHeight="1">
      <c r="A41" s="188" t="s">
        <v>565</v>
      </c>
      <c r="B41" s="189" t="s">
        <v>405</v>
      </c>
      <c r="C41" s="186" t="s">
        <v>431</v>
      </c>
      <c r="D41" s="190" t="s">
        <v>550</v>
      </c>
      <c r="E41" s="191" t="s">
        <v>567</v>
      </c>
      <c r="F41" s="192" t="s">
        <v>567</v>
      </c>
      <c r="G41" s="192" t="s">
        <v>550</v>
      </c>
      <c r="H41" s="191"/>
    </row>
    <row r="42" spans="1:8" ht="18" customHeight="1">
      <c r="A42" s="188" t="s">
        <v>565</v>
      </c>
      <c r="B42" s="189" t="s">
        <v>405</v>
      </c>
      <c r="C42" s="186" t="s">
        <v>431</v>
      </c>
      <c r="D42" s="190"/>
      <c r="E42" s="191" t="s">
        <v>332</v>
      </c>
      <c r="F42" s="192" t="s">
        <v>333</v>
      </c>
      <c r="G42" s="192" t="s">
        <v>550</v>
      </c>
      <c r="H42" s="191" t="s">
        <v>589</v>
      </c>
    </row>
    <row r="43" spans="1:8" ht="18" customHeight="1">
      <c r="A43" s="188" t="s">
        <v>565</v>
      </c>
      <c r="B43" s="189" t="s">
        <v>405</v>
      </c>
      <c r="C43" s="186" t="s">
        <v>431</v>
      </c>
      <c r="D43" s="190"/>
      <c r="E43" s="191"/>
      <c r="F43" s="192" t="s">
        <v>334</v>
      </c>
      <c r="G43" s="192"/>
      <c r="H43" s="191"/>
    </row>
    <row r="44" spans="1:8" ht="18" customHeight="1">
      <c r="A44" s="188" t="s">
        <v>565</v>
      </c>
      <c r="B44" s="189" t="s">
        <v>405</v>
      </c>
      <c r="C44" s="186" t="s">
        <v>431</v>
      </c>
      <c r="D44" s="190"/>
      <c r="E44" s="191"/>
      <c r="F44" s="192" t="s">
        <v>335</v>
      </c>
      <c r="G44" s="192" t="s">
        <v>550</v>
      </c>
      <c r="H44" s="191" t="s">
        <v>537</v>
      </c>
    </row>
    <row r="45" spans="1:8" ht="18" customHeight="1">
      <c r="A45" s="188" t="s">
        <v>565</v>
      </c>
      <c r="B45" s="189" t="s">
        <v>405</v>
      </c>
      <c r="C45" s="186" t="s">
        <v>431</v>
      </c>
      <c r="D45" s="190"/>
      <c r="E45" s="191"/>
      <c r="F45" s="192" t="s">
        <v>336</v>
      </c>
      <c r="G45" s="192"/>
      <c r="H45" s="191"/>
    </row>
    <row r="46" spans="1:8" ht="18" customHeight="1">
      <c r="A46" s="188" t="s">
        <v>565</v>
      </c>
      <c r="B46" s="189" t="s">
        <v>405</v>
      </c>
      <c r="C46" s="186" t="s">
        <v>431</v>
      </c>
      <c r="D46" s="190"/>
      <c r="E46" s="191" t="s">
        <v>338</v>
      </c>
      <c r="F46" s="192" t="s">
        <v>571</v>
      </c>
      <c r="G46" s="192" t="s">
        <v>550</v>
      </c>
      <c r="H46" s="191" t="s">
        <v>590</v>
      </c>
    </row>
    <row r="47" spans="1:8" ht="18" customHeight="1">
      <c r="A47" s="188" t="s">
        <v>565</v>
      </c>
      <c r="B47" s="189" t="s">
        <v>405</v>
      </c>
      <c r="C47" s="186" t="s">
        <v>431</v>
      </c>
      <c r="D47" s="190"/>
      <c r="E47" s="191" t="s">
        <v>344</v>
      </c>
      <c r="F47" s="192" t="s">
        <v>344</v>
      </c>
      <c r="G47" s="192" t="s">
        <v>561</v>
      </c>
      <c r="H47" s="191" t="s">
        <v>563</v>
      </c>
    </row>
    <row r="48" spans="1:8" ht="18" customHeight="1">
      <c r="A48" s="188" t="s">
        <v>565</v>
      </c>
      <c r="B48" s="189" t="s">
        <v>405</v>
      </c>
      <c r="C48" s="186" t="s">
        <v>431</v>
      </c>
      <c r="D48" s="190" t="s">
        <v>591</v>
      </c>
      <c r="E48" s="191" t="s">
        <v>567</v>
      </c>
      <c r="F48" s="192" t="s">
        <v>567</v>
      </c>
      <c r="G48" s="192" t="s">
        <v>591</v>
      </c>
      <c r="H48" s="191"/>
    </row>
    <row r="49" spans="1:8" ht="18" customHeight="1">
      <c r="A49" s="188" t="s">
        <v>565</v>
      </c>
      <c r="B49" s="189" t="s">
        <v>405</v>
      </c>
      <c r="C49" s="186" t="s">
        <v>431</v>
      </c>
      <c r="D49" s="190"/>
      <c r="E49" s="191" t="s">
        <v>332</v>
      </c>
      <c r="F49" s="192" t="s">
        <v>333</v>
      </c>
      <c r="G49" s="192" t="s">
        <v>591</v>
      </c>
      <c r="H49" s="191" t="s">
        <v>592</v>
      </c>
    </row>
    <row r="50" spans="1:8" ht="18" customHeight="1">
      <c r="A50" s="188" t="s">
        <v>565</v>
      </c>
      <c r="B50" s="189" t="s">
        <v>405</v>
      </c>
      <c r="C50" s="186" t="s">
        <v>431</v>
      </c>
      <c r="D50" s="190"/>
      <c r="E50" s="191"/>
      <c r="F50" s="192" t="s">
        <v>334</v>
      </c>
      <c r="G50" s="192" t="s">
        <v>591</v>
      </c>
      <c r="H50" s="191" t="s">
        <v>593</v>
      </c>
    </row>
    <row r="51" spans="1:8" ht="18" customHeight="1">
      <c r="A51" s="188" t="s">
        <v>565</v>
      </c>
      <c r="B51" s="189" t="s">
        <v>405</v>
      </c>
      <c r="C51" s="186" t="s">
        <v>431</v>
      </c>
      <c r="D51" s="190"/>
      <c r="E51" s="191"/>
      <c r="F51" s="192" t="s">
        <v>334</v>
      </c>
      <c r="G51" s="192"/>
      <c r="H51" s="191"/>
    </row>
    <row r="52" spans="1:8" ht="18" customHeight="1">
      <c r="A52" s="188" t="s">
        <v>565</v>
      </c>
      <c r="B52" s="189" t="s">
        <v>405</v>
      </c>
      <c r="C52" s="186" t="s">
        <v>431</v>
      </c>
      <c r="D52" s="190"/>
      <c r="E52" s="191"/>
      <c r="F52" s="192" t="s">
        <v>335</v>
      </c>
      <c r="G52" s="192" t="s">
        <v>591</v>
      </c>
      <c r="H52" s="191" t="s">
        <v>537</v>
      </c>
    </row>
    <row r="53" spans="1:8" ht="18" customHeight="1">
      <c r="A53" s="188" t="s">
        <v>565</v>
      </c>
      <c r="B53" s="189" t="s">
        <v>405</v>
      </c>
      <c r="C53" s="186" t="s">
        <v>431</v>
      </c>
      <c r="D53" s="190"/>
      <c r="E53" s="191"/>
      <c r="F53" s="192" t="s">
        <v>336</v>
      </c>
      <c r="G53" s="192"/>
      <c r="H53" s="191"/>
    </row>
    <row r="54" spans="1:8" ht="18" customHeight="1">
      <c r="A54" s="188" t="s">
        <v>565</v>
      </c>
      <c r="B54" s="189" t="s">
        <v>405</v>
      </c>
      <c r="C54" s="186" t="s">
        <v>431</v>
      </c>
      <c r="D54" s="190"/>
      <c r="E54" s="191" t="s">
        <v>338</v>
      </c>
      <c r="F54" s="192" t="s">
        <v>571</v>
      </c>
      <c r="G54" s="192" t="s">
        <v>591</v>
      </c>
      <c r="H54" s="191" t="s">
        <v>594</v>
      </c>
    </row>
    <row r="55" spans="1:8" ht="18" customHeight="1">
      <c r="A55" s="188" t="s">
        <v>565</v>
      </c>
      <c r="B55" s="189" t="s">
        <v>405</v>
      </c>
      <c r="C55" s="186" t="s">
        <v>431</v>
      </c>
      <c r="D55" s="190"/>
      <c r="E55" s="191"/>
      <c r="F55" s="192" t="s">
        <v>573</v>
      </c>
      <c r="G55" s="192"/>
      <c r="H55" s="191"/>
    </row>
    <row r="56" spans="1:8" ht="18" customHeight="1">
      <c r="A56" s="188" t="s">
        <v>565</v>
      </c>
      <c r="B56" s="189" t="s">
        <v>405</v>
      </c>
      <c r="C56" s="186" t="s">
        <v>431</v>
      </c>
      <c r="D56" s="190"/>
      <c r="E56" s="191" t="s">
        <v>344</v>
      </c>
      <c r="F56" s="192" t="s">
        <v>344</v>
      </c>
      <c r="G56" s="192" t="s">
        <v>561</v>
      </c>
      <c r="H56" s="191" t="s">
        <v>588</v>
      </c>
    </row>
    <row r="57" spans="1:8" ht="18" customHeight="1">
      <c r="A57" s="188" t="s">
        <v>565</v>
      </c>
      <c r="B57" s="189" t="s">
        <v>405</v>
      </c>
      <c r="C57" s="186" t="s">
        <v>431</v>
      </c>
      <c r="D57" s="190" t="s">
        <v>547</v>
      </c>
      <c r="E57" s="191" t="s">
        <v>567</v>
      </c>
      <c r="F57" s="192" t="s">
        <v>567</v>
      </c>
      <c r="G57" s="192" t="s">
        <v>547</v>
      </c>
      <c r="H57" s="191"/>
    </row>
    <row r="58" spans="1:8" ht="18" customHeight="1">
      <c r="A58" s="188" t="s">
        <v>565</v>
      </c>
      <c r="B58" s="189" t="s">
        <v>405</v>
      </c>
      <c r="C58" s="186" t="s">
        <v>431</v>
      </c>
      <c r="D58" s="190"/>
      <c r="E58" s="191" t="s">
        <v>332</v>
      </c>
      <c r="F58" s="192" t="s">
        <v>333</v>
      </c>
      <c r="G58" s="192" t="s">
        <v>547</v>
      </c>
      <c r="H58" s="191" t="s">
        <v>595</v>
      </c>
    </row>
    <row r="59" spans="1:8" ht="18" customHeight="1">
      <c r="A59" s="188" t="s">
        <v>565</v>
      </c>
      <c r="B59" s="189" t="s">
        <v>405</v>
      </c>
      <c r="C59" s="186" t="s">
        <v>431</v>
      </c>
      <c r="D59" s="190"/>
      <c r="E59" s="191" t="s">
        <v>338</v>
      </c>
      <c r="F59" s="192" t="s">
        <v>571</v>
      </c>
      <c r="G59" s="192" t="s">
        <v>547</v>
      </c>
      <c r="H59" s="191" t="s">
        <v>596</v>
      </c>
    </row>
    <row r="60" spans="1:8" ht="18" customHeight="1">
      <c r="A60" s="188" t="s">
        <v>565</v>
      </c>
      <c r="B60" s="189" t="s">
        <v>405</v>
      </c>
      <c r="C60" s="186" t="s">
        <v>431</v>
      </c>
      <c r="D60" s="190"/>
      <c r="E60" s="191" t="s">
        <v>344</v>
      </c>
      <c r="F60" s="192" t="s">
        <v>344</v>
      </c>
      <c r="G60" s="192" t="s">
        <v>561</v>
      </c>
      <c r="H60" s="191" t="s">
        <v>563</v>
      </c>
    </row>
    <row r="61" spans="1:8" ht="18" customHeight="1">
      <c r="A61" s="188" t="s">
        <v>565</v>
      </c>
      <c r="B61" s="189" t="s">
        <v>405</v>
      </c>
      <c r="C61" s="186" t="s">
        <v>431</v>
      </c>
      <c r="D61" s="190" t="s">
        <v>597</v>
      </c>
      <c r="E61" s="191" t="s">
        <v>567</v>
      </c>
      <c r="F61" s="192" t="s">
        <v>567</v>
      </c>
      <c r="G61" s="192" t="s">
        <v>598</v>
      </c>
      <c r="H61" s="191"/>
    </row>
    <row r="62" spans="1:8" ht="18" customHeight="1">
      <c r="A62" s="188" t="s">
        <v>565</v>
      </c>
      <c r="B62" s="189" t="s">
        <v>405</v>
      </c>
      <c r="C62" s="186" t="s">
        <v>431</v>
      </c>
      <c r="D62" s="190"/>
      <c r="E62" s="191" t="s">
        <v>332</v>
      </c>
      <c r="F62" s="192" t="s">
        <v>333</v>
      </c>
      <c r="G62" s="192" t="s">
        <v>598</v>
      </c>
      <c r="H62" s="191" t="s">
        <v>599</v>
      </c>
    </row>
    <row r="63" spans="1:8" ht="18" customHeight="1">
      <c r="A63" s="188" t="s">
        <v>565</v>
      </c>
      <c r="B63" s="189" t="s">
        <v>405</v>
      </c>
      <c r="C63" s="186" t="s">
        <v>431</v>
      </c>
      <c r="D63" s="190"/>
      <c r="E63" s="191"/>
      <c r="F63" s="192" t="s">
        <v>334</v>
      </c>
      <c r="G63" s="192"/>
      <c r="H63" s="191"/>
    </row>
    <row r="64" spans="1:8" ht="18" customHeight="1">
      <c r="A64" s="188" t="s">
        <v>565</v>
      </c>
      <c r="B64" s="189" t="s">
        <v>405</v>
      </c>
      <c r="C64" s="186" t="s">
        <v>431</v>
      </c>
      <c r="D64" s="190"/>
      <c r="E64" s="191"/>
      <c r="F64" s="192" t="s">
        <v>335</v>
      </c>
      <c r="G64" s="192" t="s">
        <v>598</v>
      </c>
      <c r="H64" s="191" t="s">
        <v>537</v>
      </c>
    </row>
    <row r="65" spans="1:8" ht="18" customHeight="1">
      <c r="A65" s="188" t="s">
        <v>565</v>
      </c>
      <c r="B65" s="189" t="s">
        <v>405</v>
      </c>
      <c r="C65" s="186" t="s">
        <v>431</v>
      </c>
      <c r="D65" s="190"/>
      <c r="E65" s="191"/>
      <c r="F65" s="192" t="s">
        <v>336</v>
      </c>
      <c r="G65" s="192"/>
      <c r="H65" s="191"/>
    </row>
    <row r="66" spans="1:8" ht="18" customHeight="1">
      <c r="A66" s="188" t="s">
        <v>565</v>
      </c>
      <c r="B66" s="189" t="s">
        <v>405</v>
      </c>
      <c r="C66" s="186" t="s">
        <v>431</v>
      </c>
      <c r="D66" s="190"/>
      <c r="E66" s="191" t="s">
        <v>338</v>
      </c>
      <c r="F66" s="192" t="s">
        <v>571</v>
      </c>
      <c r="G66" s="192" t="s">
        <v>598</v>
      </c>
      <c r="H66" s="191" t="s">
        <v>600</v>
      </c>
    </row>
    <row r="67" spans="1:8" ht="18" customHeight="1">
      <c r="A67" s="188" t="s">
        <v>565</v>
      </c>
      <c r="B67" s="189" t="s">
        <v>405</v>
      </c>
      <c r="C67" s="186" t="s">
        <v>431</v>
      </c>
      <c r="D67" s="190"/>
      <c r="E67" s="191" t="s">
        <v>344</v>
      </c>
      <c r="F67" s="192" t="s">
        <v>344</v>
      </c>
      <c r="G67" s="192" t="s">
        <v>561</v>
      </c>
      <c r="H67" s="191" t="s">
        <v>563</v>
      </c>
    </row>
    <row r="68" spans="1:8" ht="18" customHeight="1">
      <c r="A68" s="188" t="s">
        <v>565</v>
      </c>
      <c r="B68" s="189" t="s">
        <v>405</v>
      </c>
      <c r="C68" s="186" t="s">
        <v>431</v>
      </c>
      <c r="D68" s="190" t="s">
        <v>601</v>
      </c>
      <c r="E68" s="191" t="s">
        <v>567</v>
      </c>
      <c r="F68" s="192" t="s">
        <v>567</v>
      </c>
      <c r="G68" s="192" t="s">
        <v>602</v>
      </c>
      <c r="H68" s="191"/>
    </row>
    <row r="69" spans="1:8" ht="18" customHeight="1">
      <c r="A69" s="188" t="s">
        <v>565</v>
      </c>
      <c r="B69" s="189" t="s">
        <v>405</v>
      </c>
      <c r="C69" s="186" t="s">
        <v>431</v>
      </c>
      <c r="D69" s="190"/>
      <c r="E69" s="191" t="s">
        <v>332</v>
      </c>
      <c r="F69" s="192" t="s">
        <v>333</v>
      </c>
      <c r="G69" s="192"/>
      <c r="H69" s="191"/>
    </row>
    <row r="70" spans="1:8" ht="18" customHeight="1">
      <c r="A70" s="188" t="s">
        <v>565</v>
      </c>
      <c r="B70" s="189" t="s">
        <v>405</v>
      </c>
      <c r="C70" s="186" t="s">
        <v>431</v>
      </c>
      <c r="D70" s="190"/>
      <c r="E70" s="191"/>
      <c r="F70" s="192" t="s">
        <v>335</v>
      </c>
      <c r="G70" s="192" t="s">
        <v>602</v>
      </c>
      <c r="H70" s="191" t="s">
        <v>537</v>
      </c>
    </row>
    <row r="71" spans="1:8" ht="18" customHeight="1">
      <c r="A71" s="188" t="s">
        <v>565</v>
      </c>
      <c r="B71" s="189" t="s">
        <v>405</v>
      </c>
      <c r="C71" s="186" t="s">
        <v>431</v>
      </c>
      <c r="D71" s="190"/>
      <c r="E71" s="191" t="s">
        <v>338</v>
      </c>
      <c r="F71" s="192" t="s">
        <v>582</v>
      </c>
      <c r="G71" s="192"/>
      <c r="H71" s="191"/>
    </row>
    <row r="72" spans="1:8" ht="18" customHeight="1">
      <c r="A72" s="188" t="s">
        <v>565</v>
      </c>
      <c r="B72" s="189" t="s">
        <v>405</v>
      </c>
      <c r="C72" s="186" t="s">
        <v>431</v>
      </c>
      <c r="D72" s="190"/>
      <c r="E72" s="191"/>
      <c r="F72" s="192" t="s">
        <v>571</v>
      </c>
      <c r="G72" s="192" t="s">
        <v>602</v>
      </c>
      <c r="H72" s="191" t="s">
        <v>603</v>
      </c>
    </row>
    <row r="73" spans="1:8" ht="18" customHeight="1">
      <c r="A73" s="188" t="s">
        <v>565</v>
      </c>
      <c r="B73" s="189" t="s">
        <v>405</v>
      </c>
      <c r="C73" s="186" t="s">
        <v>431</v>
      </c>
      <c r="D73" s="190"/>
      <c r="E73" s="191" t="s">
        <v>344</v>
      </c>
      <c r="F73" s="192" t="s">
        <v>344</v>
      </c>
      <c r="G73" s="192" t="s">
        <v>561</v>
      </c>
      <c r="H73" s="191" t="s">
        <v>563</v>
      </c>
    </row>
    <row r="74" spans="1:8" ht="18" customHeight="1">
      <c r="A74" s="188" t="s">
        <v>565</v>
      </c>
      <c r="B74" s="189" t="s">
        <v>419</v>
      </c>
      <c r="C74" s="186" t="s">
        <v>463</v>
      </c>
      <c r="D74" s="190" t="s">
        <v>604</v>
      </c>
      <c r="E74" s="191" t="s">
        <v>332</v>
      </c>
      <c r="F74" s="192" t="s">
        <v>335</v>
      </c>
      <c r="G74" s="192" t="s">
        <v>605</v>
      </c>
      <c r="H74" s="191" t="s">
        <v>537</v>
      </c>
    </row>
    <row r="75" spans="1:8" ht="18" customHeight="1">
      <c r="A75" s="188" t="s">
        <v>565</v>
      </c>
      <c r="B75" s="189" t="s">
        <v>419</v>
      </c>
      <c r="C75" s="186" t="s">
        <v>463</v>
      </c>
      <c r="D75" s="190"/>
      <c r="E75" s="191" t="s">
        <v>338</v>
      </c>
      <c r="F75" s="192" t="s">
        <v>571</v>
      </c>
      <c r="G75" s="192" t="s">
        <v>606</v>
      </c>
      <c r="H75" s="191" t="s">
        <v>607</v>
      </c>
    </row>
    <row r="76" spans="1:8" ht="18" customHeight="1">
      <c r="A76" s="188" t="s">
        <v>565</v>
      </c>
      <c r="B76" s="189" t="s">
        <v>419</v>
      </c>
      <c r="C76" s="186" t="s">
        <v>463</v>
      </c>
      <c r="D76" s="190"/>
      <c r="E76" s="191" t="s">
        <v>344</v>
      </c>
      <c r="F76" s="192" t="s">
        <v>344</v>
      </c>
      <c r="G76" s="192" t="s">
        <v>608</v>
      </c>
      <c r="H76" s="191" t="s">
        <v>563</v>
      </c>
    </row>
    <row r="77" spans="1:8" ht="18" customHeight="1">
      <c r="A77" s="188" t="s">
        <v>565</v>
      </c>
      <c r="B77" s="189" t="s">
        <v>419</v>
      </c>
      <c r="C77" s="186" t="s">
        <v>463</v>
      </c>
      <c r="D77" s="190"/>
      <c r="E77" s="191"/>
      <c r="F77" s="192" t="s">
        <v>344</v>
      </c>
      <c r="G77" s="192"/>
      <c r="H77" s="191"/>
    </row>
    <row r="78" spans="1:8" ht="18" customHeight="1">
      <c r="A78" s="188" t="s">
        <v>565</v>
      </c>
      <c r="B78" s="189" t="s">
        <v>419</v>
      </c>
      <c r="C78" s="186" t="s">
        <v>463</v>
      </c>
      <c r="D78" s="190" t="s">
        <v>609</v>
      </c>
      <c r="E78" s="191" t="s">
        <v>332</v>
      </c>
      <c r="F78" s="192" t="s">
        <v>335</v>
      </c>
      <c r="G78" s="192" t="s">
        <v>605</v>
      </c>
      <c r="H78" s="191" t="s">
        <v>537</v>
      </c>
    </row>
    <row r="79" spans="1:8" ht="18" customHeight="1">
      <c r="A79" s="188" t="s">
        <v>565</v>
      </c>
      <c r="B79" s="189" t="s">
        <v>419</v>
      </c>
      <c r="C79" s="186" t="s">
        <v>463</v>
      </c>
      <c r="D79" s="190"/>
      <c r="E79" s="191" t="s">
        <v>338</v>
      </c>
      <c r="F79" s="192" t="s">
        <v>571</v>
      </c>
      <c r="G79" s="192" t="s">
        <v>610</v>
      </c>
      <c r="H79" s="191" t="s">
        <v>607</v>
      </c>
    </row>
    <row r="80" spans="1:8" ht="18" customHeight="1">
      <c r="A80" s="188" t="s">
        <v>565</v>
      </c>
      <c r="B80" s="189" t="s">
        <v>419</v>
      </c>
      <c r="C80" s="186" t="s">
        <v>463</v>
      </c>
      <c r="D80" s="190"/>
      <c r="E80" s="191" t="s">
        <v>344</v>
      </c>
      <c r="F80" s="192" t="s">
        <v>344</v>
      </c>
      <c r="G80" s="192" t="s">
        <v>608</v>
      </c>
      <c r="H80" s="191" t="s">
        <v>563</v>
      </c>
    </row>
    <row r="81" spans="1:8" ht="18" customHeight="1">
      <c r="A81" s="188" t="s">
        <v>565</v>
      </c>
      <c r="B81" s="189" t="s">
        <v>419</v>
      </c>
      <c r="C81" s="186" t="s">
        <v>463</v>
      </c>
      <c r="D81" s="190" t="s">
        <v>611</v>
      </c>
      <c r="E81" s="191" t="s">
        <v>332</v>
      </c>
      <c r="F81" s="192" t="s">
        <v>335</v>
      </c>
      <c r="G81" s="192" t="s">
        <v>612</v>
      </c>
      <c r="H81" s="191" t="s">
        <v>537</v>
      </c>
    </row>
    <row r="82" spans="1:8" ht="18" customHeight="1">
      <c r="A82" s="188" t="s">
        <v>565</v>
      </c>
      <c r="B82" s="189" t="s">
        <v>419</v>
      </c>
      <c r="C82" s="186" t="s">
        <v>463</v>
      </c>
      <c r="D82" s="190"/>
      <c r="E82" s="191"/>
      <c r="F82" s="192" t="s">
        <v>335</v>
      </c>
      <c r="G82" s="192"/>
      <c r="H82" s="191"/>
    </row>
    <row r="83" spans="1:8" ht="18" customHeight="1">
      <c r="A83" s="188" t="s">
        <v>565</v>
      </c>
      <c r="B83" s="189" t="s">
        <v>419</v>
      </c>
      <c r="C83" s="186" t="s">
        <v>463</v>
      </c>
      <c r="D83" s="190"/>
      <c r="E83" s="191" t="s">
        <v>338</v>
      </c>
      <c r="F83" s="192" t="s">
        <v>571</v>
      </c>
      <c r="G83" s="192" t="s">
        <v>613</v>
      </c>
      <c r="H83" s="191" t="s">
        <v>563</v>
      </c>
    </row>
    <row r="84" spans="1:8" ht="18" customHeight="1">
      <c r="A84" s="188" t="s">
        <v>565</v>
      </c>
      <c r="B84" s="189" t="s">
        <v>419</v>
      </c>
      <c r="C84" s="186" t="s">
        <v>463</v>
      </c>
      <c r="D84" s="190"/>
      <c r="E84" s="191" t="s">
        <v>344</v>
      </c>
      <c r="F84" s="192" t="s">
        <v>344</v>
      </c>
      <c r="G84" s="192" t="s">
        <v>614</v>
      </c>
      <c r="H84" s="191" t="s">
        <v>563</v>
      </c>
    </row>
    <row r="85" spans="1:8" ht="18" customHeight="1">
      <c r="A85" s="188" t="s">
        <v>565</v>
      </c>
      <c r="B85" s="189" t="s">
        <v>419</v>
      </c>
      <c r="C85" s="186" t="s">
        <v>463</v>
      </c>
      <c r="D85" s="190" t="s">
        <v>615</v>
      </c>
      <c r="E85" s="191" t="s">
        <v>332</v>
      </c>
      <c r="F85" s="192" t="s">
        <v>335</v>
      </c>
      <c r="G85" s="192" t="s">
        <v>616</v>
      </c>
      <c r="H85" s="191" t="s">
        <v>537</v>
      </c>
    </row>
    <row r="86" spans="1:8" ht="18" customHeight="1">
      <c r="A86" s="188" t="s">
        <v>565</v>
      </c>
      <c r="B86" s="189" t="s">
        <v>419</v>
      </c>
      <c r="C86" s="186" t="s">
        <v>463</v>
      </c>
      <c r="D86" s="190"/>
      <c r="E86" s="191" t="s">
        <v>338</v>
      </c>
      <c r="F86" s="192" t="s">
        <v>571</v>
      </c>
      <c r="G86" s="192" t="s">
        <v>617</v>
      </c>
      <c r="H86" s="191" t="s">
        <v>563</v>
      </c>
    </row>
    <row r="87" spans="1:8" ht="18" customHeight="1">
      <c r="A87" s="188" t="s">
        <v>565</v>
      </c>
      <c r="B87" s="189" t="s">
        <v>419</v>
      </c>
      <c r="C87" s="186" t="s">
        <v>463</v>
      </c>
      <c r="D87" s="190"/>
      <c r="E87" s="191" t="s">
        <v>344</v>
      </c>
      <c r="F87" s="192" t="s">
        <v>344</v>
      </c>
      <c r="G87" s="192" t="s">
        <v>618</v>
      </c>
      <c r="H87" s="191" t="s">
        <v>563</v>
      </c>
    </row>
    <row r="88" spans="1:8" ht="18" customHeight="1">
      <c r="A88" s="188" t="s">
        <v>565</v>
      </c>
      <c r="B88" s="189" t="s">
        <v>419</v>
      </c>
      <c r="C88" s="186" t="s">
        <v>463</v>
      </c>
      <c r="D88" s="190" t="s">
        <v>619</v>
      </c>
      <c r="E88" s="191" t="s">
        <v>332</v>
      </c>
      <c r="F88" s="192" t="s">
        <v>335</v>
      </c>
      <c r="G88" s="192" t="s">
        <v>620</v>
      </c>
      <c r="H88" s="191" t="s">
        <v>570</v>
      </c>
    </row>
    <row r="89" spans="1:8" ht="18" customHeight="1">
      <c r="A89" s="188" t="s">
        <v>565</v>
      </c>
      <c r="B89" s="189" t="s">
        <v>419</v>
      </c>
      <c r="C89" s="186" t="s">
        <v>463</v>
      </c>
      <c r="D89" s="190"/>
      <c r="E89" s="191" t="s">
        <v>338</v>
      </c>
      <c r="F89" s="192" t="s">
        <v>571</v>
      </c>
      <c r="G89" s="192" t="s">
        <v>621</v>
      </c>
      <c r="H89" s="191" t="s">
        <v>563</v>
      </c>
    </row>
    <row r="90" spans="1:8" ht="18" customHeight="1">
      <c r="A90" s="188" t="s">
        <v>565</v>
      </c>
      <c r="B90" s="189" t="s">
        <v>419</v>
      </c>
      <c r="C90" s="186" t="s">
        <v>463</v>
      </c>
      <c r="D90" s="190"/>
      <c r="E90" s="191" t="s">
        <v>344</v>
      </c>
      <c r="F90" s="192" t="s">
        <v>344</v>
      </c>
      <c r="G90" s="192" t="s">
        <v>622</v>
      </c>
      <c r="H90" s="191" t="s">
        <v>563</v>
      </c>
    </row>
    <row r="91" spans="1:8" ht="18" customHeight="1">
      <c r="A91" s="188" t="s">
        <v>565</v>
      </c>
      <c r="B91" s="189" t="s">
        <v>419</v>
      </c>
      <c r="C91" s="186" t="s">
        <v>463</v>
      </c>
      <c r="D91" s="190" t="s">
        <v>623</v>
      </c>
      <c r="E91" s="191" t="s">
        <v>332</v>
      </c>
      <c r="F91" s="192" t="s">
        <v>335</v>
      </c>
      <c r="G91" s="192" t="s">
        <v>624</v>
      </c>
      <c r="H91" s="191" t="s">
        <v>570</v>
      </c>
    </row>
    <row r="92" spans="1:8" ht="18" customHeight="1">
      <c r="A92" s="188" t="s">
        <v>565</v>
      </c>
      <c r="B92" s="189" t="s">
        <v>419</v>
      </c>
      <c r="C92" s="186" t="s">
        <v>463</v>
      </c>
      <c r="D92" s="190"/>
      <c r="E92" s="191" t="s">
        <v>338</v>
      </c>
      <c r="F92" s="192" t="s">
        <v>571</v>
      </c>
      <c r="G92" s="192" t="s">
        <v>625</v>
      </c>
      <c r="H92" s="191" t="s">
        <v>563</v>
      </c>
    </row>
    <row r="93" spans="1:8" ht="18" customHeight="1">
      <c r="A93" s="188" t="s">
        <v>565</v>
      </c>
      <c r="B93" s="189" t="s">
        <v>419</v>
      </c>
      <c r="C93" s="186" t="s">
        <v>463</v>
      </c>
      <c r="D93" s="190"/>
      <c r="E93" s="191" t="s">
        <v>344</v>
      </c>
      <c r="F93" s="192" t="s">
        <v>344</v>
      </c>
      <c r="G93" s="192" t="s">
        <v>626</v>
      </c>
      <c r="H93" s="191" t="s">
        <v>563</v>
      </c>
    </row>
    <row r="94" spans="1:8" ht="18" customHeight="1">
      <c r="A94" s="188" t="s">
        <v>565</v>
      </c>
      <c r="B94" s="189" t="s">
        <v>419</v>
      </c>
      <c r="C94" s="186" t="s">
        <v>463</v>
      </c>
      <c r="D94" s="190" t="s">
        <v>627</v>
      </c>
      <c r="E94" s="191" t="s">
        <v>332</v>
      </c>
      <c r="F94" s="192" t="s">
        <v>335</v>
      </c>
      <c r="G94" s="192" t="s">
        <v>628</v>
      </c>
      <c r="H94" s="191" t="s">
        <v>537</v>
      </c>
    </row>
    <row r="95" spans="1:8" ht="18" customHeight="1">
      <c r="A95" s="188" t="s">
        <v>565</v>
      </c>
      <c r="B95" s="189" t="s">
        <v>419</v>
      </c>
      <c r="C95" s="186" t="s">
        <v>463</v>
      </c>
      <c r="D95" s="190"/>
      <c r="E95" s="191" t="s">
        <v>338</v>
      </c>
      <c r="F95" s="192" t="s">
        <v>571</v>
      </c>
      <c r="G95" s="192" t="s">
        <v>629</v>
      </c>
      <c r="H95" s="191" t="s">
        <v>563</v>
      </c>
    </row>
    <row r="96" spans="1:8" ht="18" customHeight="1">
      <c r="A96" s="188" t="s">
        <v>565</v>
      </c>
      <c r="B96" s="189" t="s">
        <v>419</v>
      </c>
      <c r="C96" s="186" t="s">
        <v>463</v>
      </c>
      <c r="D96" s="190"/>
      <c r="E96" s="191" t="s">
        <v>344</v>
      </c>
      <c r="F96" s="192" t="s">
        <v>344</v>
      </c>
      <c r="G96" s="192" t="s">
        <v>630</v>
      </c>
      <c r="H96" s="191" t="s">
        <v>563</v>
      </c>
    </row>
    <row r="97" spans="1:8" ht="18" customHeight="1">
      <c r="A97" s="188" t="s">
        <v>565</v>
      </c>
      <c r="B97" s="189" t="s">
        <v>419</v>
      </c>
      <c r="C97" s="186" t="s">
        <v>463</v>
      </c>
      <c r="D97" s="190" t="s">
        <v>631</v>
      </c>
      <c r="E97" s="191" t="s">
        <v>332</v>
      </c>
      <c r="F97" s="192" t="s">
        <v>335</v>
      </c>
      <c r="G97" s="192" t="s">
        <v>632</v>
      </c>
      <c r="H97" s="191" t="s">
        <v>537</v>
      </c>
    </row>
    <row r="98" spans="1:8" ht="18" customHeight="1">
      <c r="A98" s="188" t="s">
        <v>565</v>
      </c>
      <c r="B98" s="189" t="s">
        <v>419</v>
      </c>
      <c r="C98" s="186" t="s">
        <v>463</v>
      </c>
      <c r="D98" s="190"/>
      <c r="E98" s="191" t="s">
        <v>338</v>
      </c>
      <c r="F98" s="192" t="s">
        <v>571</v>
      </c>
      <c r="G98" s="192" t="s">
        <v>633</v>
      </c>
      <c r="H98" s="191" t="s">
        <v>563</v>
      </c>
    </row>
    <row r="99" spans="1:8" ht="18" customHeight="1">
      <c r="A99" s="188" t="s">
        <v>565</v>
      </c>
      <c r="B99" s="189" t="s">
        <v>419</v>
      </c>
      <c r="C99" s="186" t="s">
        <v>463</v>
      </c>
      <c r="D99" s="190"/>
      <c r="E99" s="191" t="s">
        <v>344</v>
      </c>
      <c r="F99" s="192" t="s">
        <v>344</v>
      </c>
      <c r="G99" s="192" t="s">
        <v>634</v>
      </c>
      <c r="H99" s="191" t="s">
        <v>563</v>
      </c>
    </row>
    <row r="100" spans="1:8" ht="18" customHeight="1">
      <c r="A100" s="188" t="s">
        <v>565</v>
      </c>
      <c r="B100" s="189" t="s">
        <v>419</v>
      </c>
      <c r="C100" s="186" t="s">
        <v>463</v>
      </c>
      <c r="D100" s="190" t="s">
        <v>635</v>
      </c>
      <c r="E100" s="191" t="s">
        <v>332</v>
      </c>
      <c r="F100" s="192" t="s">
        <v>335</v>
      </c>
      <c r="G100" s="192" t="s">
        <v>636</v>
      </c>
      <c r="H100" s="191" t="s">
        <v>537</v>
      </c>
    </row>
    <row r="101" spans="1:8" ht="18" customHeight="1">
      <c r="A101" s="188" t="s">
        <v>565</v>
      </c>
      <c r="B101" s="189" t="s">
        <v>419</v>
      </c>
      <c r="C101" s="186" t="s">
        <v>463</v>
      </c>
      <c r="D101" s="190"/>
      <c r="E101" s="191" t="s">
        <v>338</v>
      </c>
      <c r="F101" s="192" t="s">
        <v>571</v>
      </c>
      <c r="G101" s="192" t="s">
        <v>637</v>
      </c>
      <c r="H101" s="191" t="s">
        <v>563</v>
      </c>
    </row>
    <row r="102" spans="1:8" ht="18" customHeight="1">
      <c r="A102" s="188" t="s">
        <v>565</v>
      </c>
      <c r="B102" s="189" t="s">
        <v>419</v>
      </c>
      <c r="C102" s="186" t="s">
        <v>463</v>
      </c>
      <c r="D102" s="190"/>
      <c r="E102" s="191" t="s">
        <v>344</v>
      </c>
      <c r="F102" s="192" t="s">
        <v>344</v>
      </c>
      <c r="G102" s="192" t="s">
        <v>638</v>
      </c>
      <c r="H102" s="191" t="s">
        <v>563</v>
      </c>
    </row>
    <row r="103" spans="1:8" ht="18" customHeight="1">
      <c r="A103" s="188" t="s">
        <v>565</v>
      </c>
      <c r="B103" s="189" t="s">
        <v>419</v>
      </c>
      <c r="C103" s="186" t="s">
        <v>463</v>
      </c>
      <c r="D103" s="190" t="s">
        <v>639</v>
      </c>
      <c r="E103" s="191" t="s">
        <v>332</v>
      </c>
      <c r="F103" s="192" t="s">
        <v>335</v>
      </c>
      <c r="G103" s="192" t="s">
        <v>640</v>
      </c>
      <c r="H103" s="191" t="s">
        <v>537</v>
      </c>
    </row>
    <row r="104" spans="1:8" ht="18" customHeight="1">
      <c r="A104" s="188" t="s">
        <v>565</v>
      </c>
      <c r="B104" s="189" t="s">
        <v>419</v>
      </c>
      <c r="C104" s="186" t="s">
        <v>463</v>
      </c>
      <c r="D104" s="190"/>
      <c r="E104" s="191" t="s">
        <v>338</v>
      </c>
      <c r="F104" s="192" t="s">
        <v>571</v>
      </c>
      <c r="G104" s="192" t="s">
        <v>641</v>
      </c>
      <c r="H104" s="191" t="s">
        <v>563</v>
      </c>
    </row>
    <row r="105" spans="1:8" ht="18" customHeight="1">
      <c r="A105" s="188" t="s">
        <v>565</v>
      </c>
      <c r="B105" s="189" t="s">
        <v>419</v>
      </c>
      <c r="C105" s="186" t="s">
        <v>463</v>
      </c>
      <c r="D105" s="190"/>
      <c r="E105" s="191" t="s">
        <v>344</v>
      </c>
      <c r="F105" s="192" t="s">
        <v>344</v>
      </c>
      <c r="G105" s="192" t="s">
        <v>638</v>
      </c>
      <c r="H105" s="191" t="s">
        <v>563</v>
      </c>
    </row>
    <row r="106" spans="1:8" ht="18" customHeight="1">
      <c r="A106" s="188" t="s">
        <v>565</v>
      </c>
      <c r="B106" s="189" t="s">
        <v>419</v>
      </c>
      <c r="C106" s="186" t="s">
        <v>463</v>
      </c>
      <c r="D106" s="190" t="s">
        <v>642</v>
      </c>
      <c r="E106" s="191" t="s">
        <v>332</v>
      </c>
      <c r="F106" s="192" t="s">
        <v>335</v>
      </c>
      <c r="G106" s="192" t="s">
        <v>643</v>
      </c>
      <c r="H106" s="191" t="s">
        <v>537</v>
      </c>
    </row>
    <row r="107" spans="1:8" ht="18" customHeight="1">
      <c r="A107" s="188" t="s">
        <v>565</v>
      </c>
      <c r="B107" s="189" t="s">
        <v>419</v>
      </c>
      <c r="C107" s="186" t="s">
        <v>463</v>
      </c>
      <c r="D107" s="190"/>
      <c r="E107" s="191" t="s">
        <v>338</v>
      </c>
      <c r="F107" s="192" t="s">
        <v>571</v>
      </c>
      <c r="G107" s="192" t="s">
        <v>644</v>
      </c>
      <c r="H107" s="191" t="s">
        <v>563</v>
      </c>
    </row>
    <row r="108" spans="1:8" ht="18" customHeight="1">
      <c r="A108" s="188" t="s">
        <v>565</v>
      </c>
      <c r="B108" s="189" t="s">
        <v>419</v>
      </c>
      <c r="C108" s="186" t="s">
        <v>463</v>
      </c>
      <c r="D108" s="190"/>
      <c r="E108" s="191" t="s">
        <v>344</v>
      </c>
      <c r="F108" s="192" t="s">
        <v>344</v>
      </c>
      <c r="G108" s="192" t="s">
        <v>645</v>
      </c>
      <c r="H108" s="191" t="s">
        <v>563</v>
      </c>
    </row>
    <row r="109" spans="1:8" ht="18" customHeight="1">
      <c r="A109" s="188" t="s">
        <v>565</v>
      </c>
      <c r="B109" s="189" t="s">
        <v>419</v>
      </c>
      <c r="C109" s="186" t="s">
        <v>463</v>
      </c>
      <c r="D109" s="190" t="s">
        <v>646</v>
      </c>
      <c r="E109" s="191" t="s">
        <v>332</v>
      </c>
      <c r="F109" s="192" t="s">
        <v>335</v>
      </c>
      <c r="G109" s="192" t="s">
        <v>647</v>
      </c>
      <c r="H109" s="191" t="s">
        <v>537</v>
      </c>
    </row>
    <row r="110" spans="1:8" ht="18" customHeight="1">
      <c r="A110" s="188" t="s">
        <v>565</v>
      </c>
      <c r="B110" s="189" t="s">
        <v>419</v>
      </c>
      <c r="C110" s="186" t="s">
        <v>463</v>
      </c>
      <c r="D110" s="190"/>
      <c r="E110" s="191" t="s">
        <v>338</v>
      </c>
      <c r="F110" s="192" t="s">
        <v>571</v>
      </c>
      <c r="G110" s="192" t="s">
        <v>648</v>
      </c>
      <c r="H110" s="191" t="s">
        <v>563</v>
      </c>
    </row>
    <row r="111" spans="1:8" ht="18" customHeight="1">
      <c r="A111" s="188" t="s">
        <v>565</v>
      </c>
      <c r="B111" s="189" t="s">
        <v>419</v>
      </c>
      <c r="C111" s="186" t="s">
        <v>463</v>
      </c>
      <c r="D111" s="190"/>
      <c r="E111" s="191" t="s">
        <v>344</v>
      </c>
      <c r="F111" s="192" t="s">
        <v>344</v>
      </c>
      <c r="G111" s="192" t="s">
        <v>649</v>
      </c>
      <c r="H111" s="191" t="s">
        <v>563</v>
      </c>
    </row>
    <row r="112" spans="1:8" ht="18" customHeight="1">
      <c r="A112" s="188" t="s">
        <v>565</v>
      </c>
      <c r="B112" s="189" t="s">
        <v>419</v>
      </c>
      <c r="C112" s="186" t="s">
        <v>463</v>
      </c>
      <c r="D112" s="190" t="s">
        <v>650</v>
      </c>
      <c r="E112" s="191" t="s">
        <v>567</v>
      </c>
      <c r="F112" s="192" t="s">
        <v>567</v>
      </c>
      <c r="G112" s="192" t="s">
        <v>650</v>
      </c>
      <c r="H112" s="191"/>
    </row>
    <row r="113" spans="1:8" ht="18" customHeight="1">
      <c r="A113" s="188" t="s">
        <v>565</v>
      </c>
      <c r="B113" s="189" t="s">
        <v>419</v>
      </c>
      <c r="C113" s="186" t="s">
        <v>463</v>
      </c>
      <c r="D113" s="190"/>
      <c r="E113" s="191" t="s">
        <v>332</v>
      </c>
      <c r="F113" s="192" t="s">
        <v>333</v>
      </c>
      <c r="G113" s="192" t="s">
        <v>650</v>
      </c>
      <c r="H113" s="191" t="s">
        <v>651</v>
      </c>
    </row>
    <row r="114" spans="1:8" ht="18" customHeight="1">
      <c r="A114" s="188" t="s">
        <v>565</v>
      </c>
      <c r="B114" s="189" t="s">
        <v>419</v>
      </c>
      <c r="C114" s="186" t="s">
        <v>463</v>
      </c>
      <c r="D114" s="190"/>
      <c r="E114" s="191"/>
      <c r="F114" s="192" t="s">
        <v>335</v>
      </c>
      <c r="G114" s="192" t="s">
        <v>650</v>
      </c>
      <c r="H114" s="191" t="s">
        <v>652</v>
      </c>
    </row>
    <row r="115" spans="1:8" ht="18" customHeight="1">
      <c r="A115" s="188" t="s">
        <v>565</v>
      </c>
      <c r="B115" s="189" t="s">
        <v>419</v>
      </c>
      <c r="C115" s="186" t="s">
        <v>463</v>
      </c>
      <c r="D115" s="190"/>
      <c r="E115" s="191"/>
      <c r="F115" s="192" t="s">
        <v>336</v>
      </c>
      <c r="G115" s="192" t="s">
        <v>650</v>
      </c>
      <c r="H115" s="191" t="s">
        <v>653</v>
      </c>
    </row>
    <row r="116" spans="1:8" ht="18" customHeight="1">
      <c r="A116" s="188" t="s">
        <v>565</v>
      </c>
      <c r="B116" s="189" t="s">
        <v>419</v>
      </c>
      <c r="C116" s="186" t="s">
        <v>463</v>
      </c>
      <c r="D116" s="190"/>
      <c r="E116" s="191" t="s">
        <v>338</v>
      </c>
      <c r="F116" s="192" t="s">
        <v>571</v>
      </c>
      <c r="G116" s="192" t="s">
        <v>650</v>
      </c>
      <c r="H116" s="191" t="s">
        <v>654</v>
      </c>
    </row>
    <row r="117" spans="1:8" ht="18" customHeight="1">
      <c r="A117" s="188" t="s">
        <v>565</v>
      </c>
      <c r="B117" s="189" t="s">
        <v>419</v>
      </c>
      <c r="C117" s="186" t="s">
        <v>463</v>
      </c>
      <c r="D117" s="190"/>
      <c r="E117" s="191" t="s">
        <v>344</v>
      </c>
      <c r="F117" s="192" t="s">
        <v>344</v>
      </c>
      <c r="G117" s="192" t="s">
        <v>561</v>
      </c>
      <c r="H117" s="191" t="s">
        <v>563</v>
      </c>
    </row>
    <row r="118" spans="1:8" ht="18" customHeight="1">
      <c r="A118" s="188" t="s">
        <v>565</v>
      </c>
      <c r="B118" s="189" t="s">
        <v>419</v>
      </c>
      <c r="C118" s="186" t="s">
        <v>463</v>
      </c>
      <c r="D118" s="190" t="s">
        <v>655</v>
      </c>
      <c r="E118" s="191" t="s">
        <v>332</v>
      </c>
      <c r="F118" s="192" t="s">
        <v>335</v>
      </c>
      <c r="G118" s="192" t="s">
        <v>656</v>
      </c>
      <c r="H118" s="191" t="s">
        <v>537</v>
      </c>
    </row>
    <row r="119" spans="1:8" ht="18" customHeight="1">
      <c r="A119" s="188" t="s">
        <v>565</v>
      </c>
      <c r="B119" s="189" t="s">
        <v>419</v>
      </c>
      <c r="C119" s="186" t="s">
        <v>463</v>
      </c>
      <c r="D119" s="190"/>
      <c r="E119" s="191" t="s">
        <v>338</v>
      </c>
      <c r="F119" s="192" t="s">
        <v>571</v>
      </c>
      <c r="G119" s="192" t="s">
        <v>657</v>
      </c>
      <c r="H119" s="191" t="s">
        <v>563</v>
      </c>
    </row>
    <row r="120" spans="1:8" ht="18" customHeight="1">
      <c r="A120" s="188" t="s">
        <v>565</v>
      </c>
      <c r="B120" s="189" t="s">
        <v>419</v>
      </c>
      <c r="C120" s="186" t="s">
        <v>463</v>
      </c>
      <c r="D120" s="190"/>
      <c r="E120" s="191" t="s">
        <v>344</v>
      </c>
      <c r="F120" s="192" t="s">
        <v>344</v>
      </c>
      <c r="G120" s="192" t="s">
        <v>658</v>
      </c>
      <c r="H120" s="191" t="s">
        <v>563</v>
      </c>
    </row>
    <row r="121" spans="1:8" ht="18" customHeight="1">
      <c r="A121" s="188" t="s">
        <v>565</v>
      </c>
      <c r="B121" s="189" t="s">
        <v>419</v>
      </c>
      <c r="C121" s="186" t="s">
        <v>463</v>
      </c>
      <c r="D121" s="190" t="s">
        <v>659</v>
      </c>
      <c r="E121" s="191" t="s">
        <v>332</v>
      </c>
      <c r="F121" s="192" t="s">
        <v>335</v>
      </c>
      <c r="G121" s="192" t="s">
        <v>660</v>
      </c>
      <c r="H121" s="191" t="s">
        <v>537</v>
      </c>
    </row>
    <row r="122" spans="1:8" ht="18" customHeight="1">
      <c r="A122" s="188" t="s">
        <v>565</v>
      </c>
      <c r="B122" s="189" t="s">
        <v>419</v>
      </c>
      <c r="C122" s="186" t="s">
        <v>463</v>
      </c>
      <c r="D122" s="190"/>
      <c r="E122" s="191" t="s">
        <v>338</v>
      </c>
      <c r="F122" s="192" t="s">
        <v>571</v>
      </c>
      <c r="G122" s="192" t="s">
        <v>661</v>
      </c>
      <c r="H122" s="191" t="s">
        <v>563</v>
      </c>
    </row>
    <row r="123" spans="1:8" ht="18" customHeight="1">
      <c r="A123" s="188" t="s">
        <v>565</v>
      </c>
      <c r="B123" s="189" t="s">
        <v>419</v>
      </c>
      <c r="C123" s="186" t="s">
        <v>463</v>
      </c>
      <c r="D123" s="190"/>
      <c r="E123" s="191" t="s">
        <v>344</v>
      </c>
      <c r="F123" s="192" t="s">
        <v>344</v>
      </c>
      <c r="G123" s="192" t="s">
        <v>662</v>
      </c>
      <c r="H123" s="191" t="s">
        <v>563</v>
      </c>
    </row>
    <row r="124" spans="1:8" ht="18" customHeight="1">
      <c r="A124" s="188" t="s">
        <v>565</v>
      </c>
      <c r="B124" s="189" t="s">
        <v>419</v>
      </c>
      <c r="C124" s="186" t="s">
        <v>463</v>
      </c>
      <c r="D124" s="190" t="s">
        <v>663</v>
      </c>
      <c r="E124" s="191" t="s">
        <v>332</v>
      </c>
      <c r="F124" s="192" t="s">
        <v>335</v>
      </c>
      <c r="G124" s="192" t="s">
        <v>664</v>
      </c>
      <c r="H124" s="191" t="s">
        <v>537</v>
      </c>
    </row>
    <row r="125" spans="1:8" ht="18" customHeight="1">
      <c r="A125" s="188" t="s">
        <v>565</v>
      </c>
      <c r="B125" s="189" t="s">
        <v>419</v>
      </c>
      <c r="C125" s="186" t="s">
        <v>463</v>
      </c>
      <c r="D125" s="190"/>
      <c r="E125" s="191" t="s">
        <v>338</v>
      </c>
      <c r="F125" s="192" t="s">
        <v>571</v>
      </c>
      <c r="G125" s="192" t="s">
        <v>665</v>
      </c>
      <c r="H125" s="191" t="s">
        <v>563</v>
      </c>
    </row>
    <row r="126" spans="1:8" ht="18" customHeight="1">
      <c r="A126" s="188" t="s">
        <v>565</v>
      </c>
      <c r="B126" s="189" t="s">
        <v>419</v>
      </c>
      <c r="C126" s="186" t="s">
        <v>463</v>
      </c>
      <c r="D126" s="190"/>
      <c r="E126" s="191" t="s">
        <v>344</v>
      </c>
      <c r="F126" s="192" t="s">
        <v>344</v>
      </c>
      <c r="G126" s="192" t="s">
        <v>666</v>
      </c>
      <c r="H126" s="191" t="s">
        <v>563</v>
      </c>
    </row>
    <row r="127" spans="1:8" ht="18" customHeight="1">
      <c r="A127" s="188" t="s">
        <v>565</v>
      </c>
      <c r="B127" s="189" t="s">
        <v>419</v>
      </c>
      <c r="C127" s="186" t="s">
        <v>463</v>
      </c>
      <c r="D127" s="190" t="s">
        <v>667</v>
      </c>
      <c r="E127" s="191" t="s">
        <v>332</v>
      </c>
      <c r="F127" s="192" t="s">
        <v>335</v>
      </c>
      <c r="G127" s="192" t="s">
        <v>668</v>
      </c>
      <c r="H127" s="191" t="s">
        <v>537</v>
      </c>
    </row>
    <row r="128" spans="1:8" ht="18" customHeight="1">
      <c r="A128" s="188" t="s">
        <v>565</v>
      </c>
      <c r="B128" s="189" t="s">
        <v>419</v>
      </c>
      <c r="C128" s="186" t="s">
        <v>463</v>
      </c>
      <c r="D128" s="190"/>
      <c r="E128" s="191" t="s">
        <v>338</v>
      </c>
      <c r="F128" s="192" t="s">
        <v>571</v>
      </c>
      <c r="G128" s="192" t="s">
        <v>669</v>
      </c>
      <c r="H128" s="191" t="s">
        <v>563</v>
      </c>
    </row>
    <row r="129" spans="1:8" ht="18" customHeight="1">
      <c r="A129" s="188" t="s">
        <v>565</v>
      </c>
      <c r="B129" s="189" t="s">
        <v>419</v>
      </c>
      <c r="C129" s="186" t="s">
        <v>463</v>
      </c>
      <c r="D129" s="190"/>
      <c r="E129" s="191" t="s">
        <v>344</v>
      </c>
      <c r="F129" s="192" t="s">
        <v>344</v>
      </c>
      <c r="G129" s="192" t="s">
        <v>670</v>
      </c>
      <c r="H129" s="191" t="s">
        <v>563</v>
      </c>
    </row>
    <row r="130" spans="1:8" ht="18" customHeight="1">
      <c r="A130" s="188" t="s">
        <v>565</v>
      </c>
      <c r="B130" s="189" t="s">
        <v>419</v>
      </c>
      <c r="C130" s="186" t="s">
        <v>463</v>
      </c>
      <c r="D130" s="190" t="s">
        <v>671</v>
      </c>
      <c r="E130" s="191" t="s">
        <v>567</v>
      </c>
      <c r="F130" s="192" t="s">
        <v>567</v>
      </c>
      <c r="G130" s="192" t="s">
        <v>672</v>
      </c>
      <c r="H130" s="191" t="s">
        <v>537</v>
      </c>
    </row>
    <row r="131" spans="1:8" ht="18" customHeight="1">
      <c r="A131" s="188" t="s">
        <v>565</v>
      </c>
      <c r="B131" s="189" t="s">
        <v>419</v>
      </c>
      <c r="C131" s="186" t="s">
        <v>463</v>
      </c>
      <c r="D131" s="190"/>
      <c r="E131" s="191" t="s">
        <v>332</v>
      </c>
      <c r="F131" s="192" t="s">
        <v>333</v>
      </c>
      <c r="G131" s="192" t="s">
        <v>673</v>
      </c>
      <c r="H131" s="191" t="s">
        <v>674</v>
      </c>
    </row>
    <row r="132" spans="1:8" ht="18" customHeight="1">
      <c r="A132" s="188" t="s">
        <v>565</v>
      </c>
      <c r="B132" s="189" t="s">
        <v>419</v>
      </c>
      <c r="C132" s="186" t="s">
        <v>463</v>
      </c>
      <c r="D132" s="190"/>
      <c r="E132" s="191"/>
      <c r="F132" s="192" t="s">
        <v>333</v>
      </c>
      <c r="G132" s="192" t="s">
        <v>675</v>
      </c>
      <c r="H132" s="191" t="s">
        <v>676</v>
      </c>
    </row>
    <row r="133" spans="1:8" ht="18" customHeight="1">
      <c r="A133" s="188" t="s">
        <v>565</v>
      </c>
      <c r="B133" s="189" t="s">
        <v>419</v>
      </c>
      <c r="C133" s="186" t="s">
        <v>463</v>
      </c>
      <c r="D133" s="190"/>
      <c r="E133" s="191"/>
      <c r="F133" s="192" t="s">
        <v>333</v>
      </c>
      <c r="G133" s="192" t="s">
        <v>677</v>
      </c>
      <c r="H133" s="191" t="s">
        <v>676</v>
      </c>
    </row>
    <row r="134" spans="1:8" ht="18" customHeight="1">
      <c r="A134" s="188" t="s">
        <v>565</v>
      </c>
      <c r="B134" s="189" t="s">
        <v>419</v>
      </c>
      <c r="C134" s="186" t="s">
        <v>463</v>
      </c>
      <c r="D134" s="190" t="s">
        <v>678</v>
      </c>
      <c r="E134" s="191"/>
      <c r="F134" s="192" t="s">
        <v>335</v>
      </c>
      <c r="G134" s="192" t="s">
        <v>679</v>
      </c>
      <c r="H134" s="191" t="s">
        <v>537</v>
      </c>
    </row>
    <row r="135" spans="1:8" ht="18" customHeight="1">
      <c r="A135" s="188" t="s">
        <v>565</v>
      </c>
      <c r="B135" s="189" t="s">
        <v>419</v>
      </c>
      <c r="C135" s="186" t="s">
        <v>463</v>
      </c>
      <c r="D135" s="190"/>
      <c r="E135" s="191" t="s">
        <v>338</v>
      </c>
      <c r="F135" s="192" t="s">
        <v>571</v>
      </c>
      <c r="G135" s="192" t="s">
        <v>680</v>
      </c>
      <c r="H135" s="191" t="s">
        <v>563</v>
      </c>
    </row>
    <row r="136" spans="1:8" ht="18" customHeight="1">
      <c r="A136" s="188" t="s">
        <v>565</v>
      </c>
      <c r="B136" s="189" t="s">
        <v>419</v>
      </c>
      <c r="C136" s="186" t="s">
        <v>463</v>
      </c>
      <c r="D136" s="190"/>
      <c r="E136" s="191" t="s">
        <v>344</v>
      </c>
      <c r="F136" s="192" t="s">
        <v>344</v>
      </c>
      <c r="G136" s="192" t="s">
        <v>681</v>
      </c>
      <c r="H136" s="191" t="s">
        <v>563</v>
      </c>
    </row>
    <row r="137" spans="1:8" ht="18" customHeight="1">
      <c r="A137" s="188" t="s">
        <v>565</v>
      </c>
      <c r="B137" s="189" t="s">
        <v>419</v>
      </c>
      <c r="C137" s="186" t="s">
        <v>463</v>
      </c>
      <c r="D137" s="190" t="s">
        <v>682</v>
      </c>
      <c r="E137" s="191" t="s">
        <v>332</v>
      </c>
      <c r="F137" s="192" t="s">
        <v>335</v>
      </c>
      <c r="G137" s="192" t="s">
        <v>683</v>
      </c>
      <c r="H137" s="191" t="s">
        <v>537</v>
      </c>
    </row>
    <row r="138" spans="1:8" ht="18" customHeight="1">
      <c r="A138" s="188" t="s">
        <v>565</v>
      </c>
      <c r="B138" s="189" t="s">
        <v>419</v>
      </c>
      <c r="C138" s="186" t="s">
        <v>463</v>
      </c>
      <c r="D138" s="190"/>
      <c r="E138" s="191" t="s">
        <v>338</v>
      </c>
      <c r="F138" s="192" t="s">
        <v>571</v>
      </c>
      <c r="G138" s="192" t="s">
        <v>684</v>
      </c>
      <c r="H138" s="191" t="s">
        <v>563</v>
      </c>
    </row>
    <row r="139" spans="1:8" ht="18" customHeight="1">
      <c r="A139" s="188" t="s">
        <v>565</v>
      </c>
      <c r="B139" s="189" t="s">
        <v>419</v>
      </c>
      <c r="C139" s="186" t="s">
        <v>463</v>
      </c>
      <c r="D139" s="190"/>
      <c r="E139" s="191" t="s">
        <v>344</v>
      </c>
      <c r="F139" s="192" t="s">
        <v>344</v>
      </c>
      <c r="G139" s="192" t="s">
        <v>685</v>
      </c>
      <c r="H139" s="191" t="s">
        <v>563</v>
      </c>
    </row>
    <row r="140" spans="1:8" ht="18" customHeight="1">
      <c r="A140" s="188" t="s">
        <v>565</v>
      </c>
      <c r="B140" s="189" t="s">
        <v>419</v>
      </c>
      <c r="C140" s="186" t="s">
        <v>463</v>
      </c>
      <c r="D140" s="190" t="s">
        <v>686</v>
      </c>
      <c r="E140" s="191" t="s">
        <v>332</v>
      </c>
      <c r="F140" s="192" t="s">
        <v>335</v>
      </c>
      <c r="G140" s="192" t="s">
        <v>687</v>
      </c>
      <c r="H140" s="191" t="s">
        <v>537</v>
      </c>
    </row>
    <row r="141" spans="1:8" ht="18" customHeight="1">
      <c r="A141" s="188" t="s">
        <v>565</v>
      </c>
      <c r="B141" s="189" t="s">
        <v>419</v>
      </c>
      <c r="C141" s="186" t="s">
        <v>463</v>
      </c>
      <c r="D141" s="190"/>
      <c r="E141" s="191" t="s">
        <v>338</v>
      </c>
      <c r="F141" s="192" t="s">
        <v>571</v>
      </c>
      <c r="G141" s="192" t="s">
        <v>688</v>
      </c>
      <c r="H141" s="191" t="s">
        <v>563</v>
      </c>
    </row>
    <row r="142" spans="1:8" ht="18" customHeight="1">
      <c r="A142" s="188" t="s">
        <v>565</v>
      </c>
      <c r="B142" s="189" t="s">
        <v>419</v>
      </c>
      <c r="C142" s="186" t="s">
        <v>463</v>
      </c>
      <c r="D142" s="190"/>
      <c r="E142" s="191" t="s">
        <v>344</v>
      </c>
      <c r="F142" s="192" t="s">
        <v>344</v>
      </c>
      <c r="G142" s="192" t="s">
        <v>689</v>
      </c>
      <c r="H142" s="191" t="s">
        <v>563</v>
      </c>
    </row>
  </sheetData>
  <sheetProtection formatCells="0" formatColumns="0" formatRows="0"/>
  <mergeCells count="8">
    <mergeCell ref="E5:E6"/>
    <mergeCell ref="F5:F6"/>
    <mergeCell ref="G5:G6"/>
    <mergeCell ref="H5:H6"/>
    <mergeCell ref="A5:A6"/>
    <mergeCell ref="B5:B6"/>
    <mergeCell ref="C5:C6"/>
    <mergeCell ref="D5:D6"/>
  </mergeCells>
  <phoneticPr fontId="0" type="noConversion"/>
  <printOptions horizontalCentered="1"/>
  <pageMargins left="0.35416666666666669" right="0.35416666666666669" top="0.39305555555555555" bottom="0.39305555555555555" header="0.51180555555555551" footer="0.31458333333333333"/>
  <pageSetup paperSize="9" scale="63" fitToHeight="100" orientation="landscape" blackAndWhite="1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5"/>
  <sheetViews>
    <sheetView showGridLines="0" showZeros="0" tabSelected="1" workbookViewId="0"/>
  </sheetViews>
  <sheetFormatPr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21" width="15.33203125" style="41" customWidth="1"/>
    <col min="22" max="255" width="9.1640625" style="41" customWidth="1"/>
  </cols>
  <sheetData>
    <row r="1" spans="1:255" ht="14.25" customHeight="1">
      <c r="A1" s="42"/>
      <c r="B1" s="43"/>
      <c r="C1" s="43"/>
      <c r="D1" s="43"/>
      <c r="E1" s="131"/>
      <c r="F1" s="131"/>
      <c r="G1" s="131"/>
      <c r="H1" s="131"/>
      <c r="I1" s="141"/>
      <c r="J1" s="141"/>
      <c r="K1" s="141"/>
      <c r="L1" s="141"/>
      <c r="M1" s="141"/>
      <c r="N1" s="141"/>
      <c r="O1" s="141"/>
      <c r="P1" s="141"/>
      <c r="Q1" s="144"/>
      <c r="R1" s="144"/>
      <c r="S1" s="144"/>
      <c r="T1" s="144"/>
      <c r="U1" s="46" t="s">
        <v>62</v>
      </c>
    </row>
    <row r="2" spans="1:255" ht="20.100000000000001" customHeight="1">
      <c r="A2" s="132" t="s">
        <v>63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55" ht="14.25" customHeight="1">
      <c r="A3" s="185" t="s">
        <v>353</v>
      </c>
      <c r="B3" s="43"/>
      <c r="C3" s="43"/>
      <c r="D3" s="43"/>
      <c r="E3" s="43"/>
      <c r="F3" s="131"/>
      <c r="G3" s="131"/>
      <c r="H3" s="131"/>
      <c r="I3" s="141"/>
      <c r="J3" s="141"/>
      <c r="K3" s="141"/>
      <c r="L3" s="141"/>
      <c r="M3" s="141"/>
      <c r="N3" s="141"/>
      <c r="O3" s="141"/>
      <c r="P3" s="141"/>
      <c r="Q3" s="144"/>
      <c r="R3" s="144"/>
      <c r="S3" s="144"/>
      <c r="T3" s="144"/>
      <c r="U3" s="145" t="s">
        <v>7</v>
      </c>
    </row>
    <row r="4" spans="1:255" ht="14.25" customHeight="1">
      <c r="A4" s="352" t="s">
        <v>64</v>
      </c>
      <c r="B4" s="352"/>
      <c r="C4" s="352"/>
      <c r="D4" s="353"/>
      <c r="E4" s="354"/>
      <c r="F4" s="347" t="s">
        <v>65</v>
      </c>
      <c r="G4" s="134" t="s">
        <v>66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46"/>
      <c r="U4" s="357" t="s">
        <v>67</v>
      </c>
    </row>
    <row r="5" spans="1:255" ht="14.25" customHeight="1">
      <c r="A5" s="352" t="s">
        <v>68</v>
      </c>
      <c r="B5" s="352"/>
      <c r="C5" s="355"/>
      <c r="D5" s="355" t="s">
        <v>69</v>
      </c>
      <c r="E5" s="355" t="s">
        <v>70</v>
      </c>
      <c r="F5" s="347"/>
      <c r="G5" s="349" t="s">
        <v>71</v>
      </c>
      <c r="H5" s="136" t="s">
        <v>72</v>
      </c>
      <c r="I5" s="136"/>
      <c r="J5" s="136"/>
      <c r="K5" s="136"/>
      <c r="L5" s="136"/>
      <c r="M5" s="136"/>
      <c r="N5" s="351" t="s">
        <v>16</v>
      </c>
      <c r="O5" s="351" t="s">
        <v>73</v>
      </c>
      <c r="P5" s="351" t="s">
        <v>74</v>
      </c>
      <c r="Q5" s="360" t="s">
        <v>75</v>
      </c>
      <c r="R5" s="356" t="s">
        <v>24</v>
      </c>
      <c r="S5" s="356" t="s">
        <v>27</v>
      </c>
      <c r="T5" s="356" t="s">
        <v>30</v>
      </c>
      <c r="U5" s="358"/>
    </row>
    <row r="6" spans="1:255" ht="14.25" customHeight="1">
      <c r="A6" s="137" t="s">
        <v>76</v>
      </c>
      <c r="B6" s="137" t="s">
        <v>77</v>
      </c>
      <c r="C6" s="138" t="s">
        <v>78</v>
      </c>
      <c r="D6" s="354"/>
      <c r="E6" s="354"/>
      <c r="F6" s="348"/>
      <c r="G6" s="350"/>
      <c r="H6" s="139" t="s">
        <v>13</v>
      </c>
      <c r="I6" s="142" t="s">
        <v>79</v>
      </c>
      <c r="J6" s="142" t="s">
        <v>80</v>
      </c>
      <c r="K6" s="143" t="s">
        <v>81</v>
      </c>
      <c r="L6" s="143" t="s">
        <v>82</v>
      </c>
      <c r="M6" s="139" t="s">
        <v>83</v>
      </c>
      <c r="N6" s="351"/>
      <c r="O6" s="351"/>
      <c r="P6" s="351"/>
      <c r="Q6" s="361"/>
      <c r="R6" s="356"/>
      <c r="S6" s="356"/>
      <c r="T6" s="356"/>
      <c r="U6" s="359"/>
    </row>
    <row r="7" spans="1:255" s="158" customFormat="1" ht="14.25" customHeight="1">
      <c r="A7" s="49"/>
      <c r="B7" s="49"/>
      <c r="C7" s="49"/>
      <c r="D7" s="49"/>
      <c r="E7" s="49" t="s">
        <v>71</v>
      </c>
      <c r="F7" s="181">
        <v>17692388</v>
      </c>
      <c r="G7" s="179">
        <v>17692388</v>
      </c>
      <c r="H7" s="179">
        <v>17692388</v>
      </c>
      <c r="I7" s="182">
        <v>17692388</v>
      </c>
      <c r="J7" s="182">
        <v>0</v>
      </c>
      <c r="K7" s="179">
        <v>0</v>
      </c>
      <c r="L7" s="179">
        <v>0</v>
      </c>
      <c r="M7" s="183">
        <v>0</v>
      </c>
      <c r="N7" s="179">
        <v>0</v>
      </c>
      <c r="O7" s="179">
        <v>0</v>
      </c>
      <c r="P7" s="179">
        <f>SUM(0)</f>
        <v>0</v>
      </c>
      <c r="Q7" s="179">
        <v>0</v>
      </c>
      <c r="R7" s="184">
        <v>0</v>
      </c>
      <c r="S7" s="184">
        <v>0</v>
      </c>
      <c r="T7" s="184">
        <v>0</v>
      </c>
      <c r="U7" s="50">
        <v>0</v>
      </c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</row>
    <row r="8" spans="1:255" ht="14.25" customHeight="1">
      <c r="A8" s="49"/>
      <c r="B8" s="49"/>
      <c r="C8" s="49"/>
      <c r="D8" s="49" t="s">
        <v>354</v>
      </c>
      <c r="E8" s="49" t="s">
        <v>351</v>
      </c>
      <c r="F8" s="181">
        <v>17692388</v>
      </c>
      <c r="G8" s="179">
        <v>17692388</v>
      </c>
      <c r="H8" s="179">
        <v>17692388</v>
      </c>
      <c r="I8" s="182">
        <v>17692388</v>
      </c>
      <c r="J8" s="182">
        <v>0</v>
      </c>
      <c r="K8" s="179">
        <v>0</v>
      </c>
      <c r="L8" s="179">
        <v>0</v>
      </c>
      <c r="M8" s="183">
        <v>0</v>
      </c>
      <c r="N8" s="179">
        <v>0</v>
      </c>
      <c r="O8" s="179">
        <v>0</v>
      </c>
      <c r="P8" s="179">
        <f t="shared" ref="P8:P35" si="0">SUM(0)</f>
        <v>0</v>
      </c>
      <c r="Q8" s="179">
        <v>0</v>
      </c>
      <c r="R8" s="184">
        <v>0</v>
      </c>
      <c r="S8" s="184">
        <v>0</v>
      </c>
      <c r="T8" s="184">
        <v>0</v>
      </c>
      <c r="U8" s="50">
        <v>0</v>
      </c>
    </row>
    <row r="9" spans="1:255" ht="14.25" customHeight="1">
      <c r="A9" s="49"/>
      <c r="B9" s="49"/>
      <c r="C9" s="49"/>
      <c r="D9" s="49" t="s">
        <v>355</v>
      </c>
      <c r="E9" s="49" t="s">
        <v>356</v>
      </c>
      <c r="F9" s="181">
        <v>6262388</v>
      </c>
      <c r="G9" s="179">
        <v>6262388</v>
      </c>
      <c r="H9" s="179">
        <v>6262388</v>
      </c>
      <c r="I9" s="182">
        <v>6262388</v>
      </c>
      <c r="J9" s="182">
        <v>0</v>
      </c>
      <c r="K9" s="179">
        <v>0</v>
      </c>
      <c r="L9" s="179">
        <v>0</v>
      </c>
      <c r="M9" s="183">
        <v>0</v>
      </c>
      <c r="N9" s="179">
        <v>0</v>
      </c>
      <c r="O9" s="179">
        <v>0</v>
      </c>
      <c r="P9" s="179">
        <f t="shared" si="0"/>
        <v>0</v>
      </c>
      <c r="Q9" s="179">
        <v>0</v>
      </c>
      <c r="R9" s="184">
        <v>0</v>
      </c>
      <c r="S9" s="184">
        <v>0</v>
      </c>
      <c r="T9" s="184">
        <v>0</v>
      </c>
      <c r="U9" s="50">
        <v>0</v>
      </c>
    </row>
    <row r="10" spans="1:255" ht="14.25" customHeight="1">
      <c r="A10" s="49" t="s">
        <v>357</v>
      </c>
      <c r="B10" s="49" t="s">
        <v>358</v>
      </c>
      <c r="C10" s="49" t="s">
        <v>359</v>
      </c>
      <c r="D10" s="49" t="s">
        <v>360</v>
      </c>
      <c r="E10" s="49" t="s">
        <v>361</v>
      </c>
      <c r="F10" s="181">
        <v>2935975</v>
      </c>
      <c r="G10" s="179">
        <v>2935975</v>
      </c>
      <c r="H10" s="179">
        <v>2935975</v>
      </c>
      <c r="I10" s="182">
        <v>2935975</v>
      </c>
      <c r="J10" s="182">
        <v>0</v>
      </c>
      <c r="K10" s="179">
        <v>0</v>
      </c>
      <c r="L10" s="179">
        <v>0</v>
      </c>
      <c r="M10" s="183">
        <v>0</v>
      </c>
      <c r="N10" s="179">
        <v>0</v>
      </c>
      <c r="O10" s="179">
        <v>0</v>
      </c>
      <c r="P10" s="179">
        <f t="shared" si="0"/>
        <v>0</v>
      </c>
      <c r="Q10" s="179">
        <v>0</v>
      </c>
      <c r="R10" s="184">
        <v>0</v>
      </c>
      <c r="S10" s="184">
        <v>0</v>
      </c>
      <c r="T10" s="184">
        <v>0</v>
      </c>
      <c r="U10" s="50">
        <v>0</v>
      </c>
    </row>
    <row r="11" spans="1:255" ht="14.25" customHeight="1">
      <c r="A11" s="49" t="s">
        <v>357</v>
      </c>
      <c r="B11" s="49" t="s">
        <v>358</v>
      </c>
      <c r="C11" s="49" t="s">
        <v>362</v>
      </c>
      <c r="D11" s="49" t="s">
        <v>360</v>
      </c>
      <c r="E11" s="49" t="s">
        <v>363</v>
      </c>
      <c r="F11" s="181">
        <v>875993</v>
      </c>
      <c r="G11" s="179">
        <v>875993</v>
      </c>
      <c r="H11" s="179">
        <v>875993</v>
      </c>
      <c r="I11" s="182">
        <v>875993</v>
      </c>
      <c r="J11" s="182">
        <v>0</v>
      </c>
      <c r="K11" s="179">
        <v>0</v>
      </c>
      <c r="L11" s="179">
        <v>0</v>
      </c>
      <c r="M11" s="183">
        <v>0</v>
      </c>
      <c r="N11" s="179">
        <v>0</v>
      </c>
      <c r="O11" s="179">
        <v>0</v>
      </c>
      <c r="P11" s="179">
        <f t="shared" si="0"/>
        <v>0</v>
      </c>
      <c r="Q11" s="179">
        <v>0</v>
      </c>
      <c r="R11" s="184">
        <v>0</v>
      </c>
      <c r="S11" s="184">
        <v>0</v>
      </c>
      <c r="T11" s="184">
        <v>0</v>
      </c>
      <c r="U11" s="50">
        <v>0</v>
      </c>
    </row>
    <row r="12" spans="1:255" ht="14.25" customHeight="1">
      <c r="A12" s="49" t="s">
        <v>357</v>
      </c>
      <c r="B12" s="49" t="s">
        <v>358</v>
      </c>
      <c r="C12" s="49" t="s">
        <v>364</v>
      </c>
      <c r="D12" s="49" t="s">
        <v>360</v>
      </c>
      <c r="E12" s="49" t="s">
        <v>365</v>
      </c>
      <c r="F12" s="181">
        <v>178000</v>
      </c>
      <c r="G12" s="179">
        <v>178000</v>
      </c>
      <c r="H12" s="179">
        <v>178000</v>
      </c>
      <c r="I12" s="182">
        <v>178000</v>
      </c>
      <c r="J12" s="182">
        <v>0</v>
      </c>
      <c r="K12" s="179">
        <v>0</v>
      </c>
      <c r="L12" s="179">
        <v>0</v>
      </c>
      <c r="M12" s="183">
        <v>0</v>
      </c>
      <c r="N12" s="179">
        <v>0</v>
      </c>
      <c r="O12" s="179">
        <v>0</v>
      </c>
      <c r="P12" s="179">
        <f t="shared" si="0"/>
        <v>0</v>
      </c>
      <c r="Q12" s="179">
        <v>0</v>
      </c>
      <c r="R12" s="184">
        <v>0</v>
      </c>
      <c r="S12" s="184">
        <v>0</v>
      </c>
      <c r="T12" s="184">
        <v>0</v>
      </c>
      <c r="U12" s="50">
        <v>0</v>
      </c>
    </row>
    <row r="13" spans="1:255" ht="14.25" customHeight="1">
      <c r="A13" s="49" t="s">
        <v>366</v>
      </c>
      <c r="B13" s="49" t="s">
        <v>359</v>
      </c>
      <c r="C13" s="49" t="s">
        <v>367</v>
      </c>
      <c r="D13" s="49" t="s">
        <v>360</v>
      </c>
      <c r="E13" s="49" t="s">
        <v>368</v>
      </c>
      <c r="F13" s="181">
        <v>30000</v>
      </c>
      <c r="G13" s="179">
        <v>30000</v>
      </c>
      <c r="H13" s="179">
        <v>30000</v>
      </c>
      <c r="I13" s="182">
        <v>30000</v>
      </c>
      <c r="J13" s="182">
        <v>0</v>
      </c>
      <c r="K13" s="179">
        <v>0</v>
      </c>
      <c r="L13" s="179">
        <v>0</v>
      </c>
      <c r="M13" s="183">
        <v>0</v>
      </c>
      <c r="N13" s="179">
        <v>0</v>
      </c>
      <c r="O13" s="179">
        <v>0</v>
      </c>
      <c r="P13" s="179">
        <f t="shared" si="0"/>
        <v>0</v>
      </c>
      <c r="Q13" s="179">
        <v>0</v>
      </c>
      <c r="R13" s="184">
        <v>0</v>
      </c>
      <c r="S13" s="184">
        <v>0</v>
      </c>
      <c r="T13" s="184">
        <v>0</v>
      </c>
      <c r="U13" s="50">
        <v>0</v>
      </c>
    </row>
    <row r="14" spans="1:255" ht="14.25" customHeight="1">
      <c r="A14" s="49" t="s">
        <v>366</v>
      </c>
      <c r="B14" s="49" t="s">
        <v>359</v>
      </c>
      <c r="C14" s="49" t="s">
        <v>364</v>
      </c>
      <c r="D14" s="49" t="s">
        <v>360</v>
      </c>
      <c r="E14" s="49" t="s">
        <v>369</v>
      </c>
      <c r="F14" s="181">
        <v>160000</v>
      </c>
      <c r="G14" s="179">
        <v>160000</v>
      </c>
      <c r="H14" s="179">
        <v>160000</v>
      </c>
      <c r="I14" s="182">
        <v>160000</v>
      </c>
      <c r="J14" s="182">
        <v>0</v>
      </c>
      <c r="K14" s="179">
        <v>0</v>
      </c>
      <c r="L14" s="179">
        <v>0</v>
      </c>
      <c r="M14" s="183">
        <v>0</v>
      </c>
      <c r="N14" s="179">
        <v>0</v>
      </c>
      <c r="O14" s="179">
        <v>0</v>
      </c>
      <c r="P14" s="179">
        <f t="shared" si="0"/>
        <v>0</v>
      </c>
      <c r="Q14" s="179">
        <v>0</v>
      </c>
      <c r="R14" s="184">
        <v>0</v>
      </c>
      <c r="S14" s="184">
        <v>0</v>
      </c>
      <c r="T14" s="184">
        <v>0</v>
      </c>
      <c r="U14" s="50">
        <v>0</v>
      </c>
    </row>
    <row r="15" spans="1:255" ht="14.25" customHeight="1">
      <c r="A15" s="49" t="s">
        <v>366</v>
      </c>
      <c r="B15" s="49" t="s">
        <v>370</v>
      </c>
      <c r="C15" s="49" t="s">
        <v>370</v>
      </c>
      <c r="D15" s="49" t="s">
        <v>360</v>
      </c>
      <c r="E15" s="49" t="s">
        <v>371</v>
      </c>
      <c r="F15" s="181">
        <v>601788</v>
      </c>
      <c r="G15" s="179">
        <v>601788</v>
      </c>
      <c r="H15" s="179">
        <v>601788</v>
      </c>
      <c r="I15" s="182">
        <v>601788</v>
      </c>
      <c r="J15" s="182">
        <v>0</v>
      </c>
      <c r="K15" s="179">
        <v>0</v>
      </c>
      <c r="L15" s="179">
        <v>0</v>
      </c>
      <c r="M15" s="183">
        <v>0</v>
      </c>
      <c r="N15" s="179">
        <v>0</v>
      </c>
      <c r="O15" s="179">
        <v>0</v>
      </c>
      <c r="P15" s="179">
        <f t="shared" si="0"/>
        <v>0</v>
      </c>
      <c r="Q15" s="179">
        <v>0</v>
      </c>
      <c r="R15" s="184">
        <v>0</v>
      </c>
      <c r="S15" s="184">
        <v>0</v>
      </c>
      <c r="T15" s="184">
        <v>0</v>
      </c>
      <c r="U15" s="50">
        <v>0</v>
      </c>
    </row>
    <row r="16" spans="1:255" ht="14.25" customHeight="1">
      <c r="A16" s="49" t="s">
        <v>366</v>
      </c>
      <c r="B16" s="49" t="s">
        <v>370</v>
      </c>
      <c r="C16" s="49" t="s">
        <v>372</v>
      </c>
      <c r="D16" s="49" t="s">
        <v>360</v>
      </c>
      <c r="E16" s="49" t="s">
        <v>373</v>
      </c>
      <c r="F16" s="181">
        <v>240696</v>
      </c>
      <c r="G16" s="179">
        <v>240696</v>
      </c>
      <c r="H16" s="179">
        <v>240696</v>
      </c>
      <c r="I16" s="182">
        <v>240696</v>
      </c>
      <c r="J16" s="182">
        <v>0</v>
      </c>
      <c r="K16" s="179">
        <v>0</v>
      </c>
      <c r="L16" s="179">
        <v>0</v>
      </c>
      <c r="M16" s="183">
        <v>0</v>
      </c>
      <c r="N16" s="179">
        <v>0</v>
      </c>
      <c r="O16" s="179">
        <v>0</v>
      </c>
      <c r="P16" s="179">
        <f t="shared" si="0"/>
        <v>0</v>
      </c>
      <c r="Q16" s="179">
        <v>0</v>
      </c>
      <c r="R16" s="184">
        <v>0</v>
      </c>
      <c r="S16" s="184">
        <v>0</v>
      </c>
      <c r="T16" s="184">
        <v>0</v>
      </c>
      <c r="U16" s="50">
        <v>0</v>
      </c>
    </row>
    <row r="17" spans="1:21" ht="14.25" customHeight="1">
      <c r="A17" s="49" t="s">
        <v>366</v>
      </c>
      <c r="B17" s="49" t="s">
        <v>364</v>
      </c>
      <c r="C17" s="49" t="s">
        <v>359</v>
      </c>
      <c r="D17" s="49" t="s">
        <v>360</v>
      </c>
      <c r="E17" s="49" t="s">
        <v>374</v>
      </c>
      <c r="F17" s="181">
        <v>141360</v>
      </c>
      <c r="G17" s="179">
        <v>141360</v>
      </c>
      <c r="H17" s="179">
        <v>141360</v>
      </c>
      <c r="I17" s="182">
        <v>141360</v>
      </c>
      <c r="J17" s="182">
        <v>0</v>
      </c>
      <c r="K17" s="179">
        <v>0</v>
      </c>
      <c r="L17" s="179">
        <v>0</v>
      </c>
      <c r="M17" s="183">
        <v>0</v>
      </c>
      <c r="N17" s="179">
        <v>0</v>
      </c>
      <c r="O17" s="179">
        <v>0</v>
      </c>
      <c r="P17" s="179">
        <f t="shared" si="0"/>
        <v>0</v>
      </c>
      <c r="Q17" s="179">
        <v>0</v>
      </c>
      <c r="R17" s="184">
        <v>0</v>
      </c>
      <c r="S17" s="184">
        <v>0</v>
      </c>
      <c r="T17" s="184">
        <v>0</v>
      </c>
      <c r="U17" s="50">
        <v>0</v>
      </c>
    </row>
    <row r="18" spans="1:21" ht="14.25" customHeight="1">
      <c r="A18" s="49" t="s">
        <v>375</v>
      </c>
      <c r="B18" s="49" t="s">
        <v>376</v>
      </c>
      <c r="C18" s="49" t="s">
        <v>359</v>
      </c>
      <c r="D18" s="49" t="s">
        <v>360</v>
      </c>
      <c r="E18" s="49" t="s">
        <v>377</v>
      </c>
      <c r="F18" s="181">
        <v>127932</v>
      </c>
      <c r="G18" s="179">
        <v>127932</v>
      </c>
      <c r="H18" s="179">
        <v>127932</v>
      </c>
      <c r="I18" s="182">
        <v>127932</v>
      </c>
      <c r="J18" s="182">
        <v>0</v>
      </c>
      <c r="K18" s="179">
        <v>0</v>
      </c>
      <c r="L18" s="179">
        <v>0</v>
      </c>
      <c r="M18" s="183">
        <v>0</v>
      </c>
      <c r="N18" s="179">
        <v>0</v>
      </c>
      <c r="O18" s="179">
        <v>0</v>
      </c>
      <c r="P18" s="179">
        <f t="shared" si="0"/>
        <v>0</v>
      </c>
      <c r="Q18" s="179">
        <v>0</v>
      </c>
      <c r="R18" s="184">
        <v>0</v>
      </c>
      <c r="S18" s="184">
        <v>0</v>
      </c>
      <c r="T18" s="184">
        <v>0</v>
      </c>
      <c r="U18" s="50">
        <v>0</v>
      </c>
    </row>
    <row r="19" spans="1:21" ht="14.25" customHeight="1">
      <c r="A19" s="49" t="s">
        <v>375</v>
      </c>
      <c r="B19" s="49" t="s">
        <v>376</v>
      </c>
      <c r="C19" s="49" t="s">
        <v>378</v>
      </c>
      <c r="D19" s="49" t="s">
        <v>360</v>
      </c>
      <c r="E19" s="49" t="s">
        <v>379</v>
      </c>
      <c r="F19" s="181">
        <v>52584</v>
      </c>
      <c r="G19" s="179">
        <v>52584</v>
      </c>
      <c r="H19" s="179">
        <v>52584</v>
      </c>
      <c r="I19" s="182">
        <v>52584</v>
      </c>
      <c r="J19" s="182">
        <v>0</v>
      </c>
      <c r="K19" s="179">
        <v>0</v>
      </c>
      <c r="L19" s="179">
        <v>0</v>
      </c>
      <c r="M19" s="183">
        <v>0</v>
      </c>
      <c r="N19" s="179">
        <v>0</v>
      </c>
      <c r="O19" s="179">
        <v>0</v>
      </c>
      <c r="P19" s="179">
        <f t="shared" si="0"/>
        <v>0</v>
      </c>
      <c r="Q19" s="179">
        <v>0</v>
      </c>
      <c r="R19" s="184">
        <v>0</v>
      </c>
      <c r="S19" s="184">
        <v>0</v>
      </c>
      <c r="T19" s="184">
        <v>0</v>
      </c>
      <c r="U19" s="50">
        <v>0</v>
      </c>
    </row>
    <row r="20" spans="1:21" ht="14.25" customHeight="1">
      <c r="A20" s="49" t="s">
        <v>380</v>
      </c>
      <c r="B20" s="49" t="s">
        <v>370</v>
      </c>
      <c r="C20" s="49" t="s">
        <v>364</v>
      </c>
      <c r="D20" s="49" t="s">
        <v>360</v>
      </c>
      <c r="E20" s="49" t="s">
        <v>381</v>
      </c>
      <c r="F20" s="181">
        <v>384000</v>
      </c>
      <c r="G20" s="179">
        <v>384000</v>
      </c>
      <c r="H20" s="179">
        <v>384000</v>
      </c>
      <c r="I20" s="182">
        <v>384000</v>
      </c>
      <c r="J20" s="182">
        <v>0</v>
      </c>
      <c r="K20" s="179">
        <v>0</v>
      </c>
      <c r="L20" s="179">
        <v>0</v>
      </c>
      <c r="M20" s="183">
        <v>0</v>
      </c>
      <c r="N20" s="179">
        <v>0</v>
      </c>
      <c r="O20" s="179">
        <v>0</v>
      </c>
      <c r="P20" s="179">
        <f t="shared" si="0"/>
        <v>0</v>
      </c>
      <c r="Q20" s="179">
        <v>0</v>
      </c>
      <c r="R20" s="184">
        <v>0</v>
      </c>
      <c r="S20" s="184">
        <v>0</v>
      </c>
      <c r="T20" s="184">
        <v>0</v>
      </c>
      <c r="U20" s="50">
        <v>0</v>
      </c>
    </row>
    <row r="21" spans="1:21" ht="14.25" customHeight="1">
      <c r="A21" s="49" t="s">
        <v>382</v>
      </c>
      <c r="B21" s="49" t="s">
        <v>378</v>
      </c>
      <c r="C21" s="49" t="s">
        <v>359</v>
      </c>
      <c r="D21" s="49" t="s">
        <v>360</v>
      </c>
      <c r="E21" s="49" t="s">
        <v>383</v>
      </c>
      <c r="F21" s="181">
        <v>534060</v>
      </c>
      <c r="G21" s="179">
        <v>534060</v>
      </c>
      <c r="H21" s="179">
        <v>534060</v>
      </c>
      <c r="I21" s="182">
        <v>534060</v>
      </c>
      <c r="J21" s="182">
        <v>0</v>
      </c>
      <c r="K21" s="179">
        <v>0</v>
      </c>
      <c r="L21" s="179">
        <v>0</v>
      </c>
      <c r="M21" s="183">
        <v>0</v>
      </c>
      <c r="N21" s="179">
        <v>0</v>
      </c>
      <c r="O21" s="179">
        <v>0</v>
      </c>
      <c r="P21" s="179">
        <f t="shared" si="0"/>
        <v>0</v>
      </c>
      <c r="Q21" s="179">
        <v>0</v>
      </c>
      <c r="R21" s="184">
        <v>0</v>
      </c>
      <c r="S21" s="184">
        <v>0</v>
      </c>
      <c r="T21" s="184">
        <v>0</v>
      </c>
      <c r="U21" s="50">
        <v>0</v>
      </c>
    </row>
    <row r="22" spans="1:21" ht="14.25" customHeight="1">
      <c r="A22" s="49"/>
      <c r="B22" s="49"/>
      <c r="C22" s="49"/>
      <c r="D22" s="49" t="s">
        <v>384</v>
      </c>
      <c r="E22" s="49" t="s">
        <v>385</v>
      </c>
      <c r="F22" s="181">
        <v>11430000</v>
      </c>
      <c r="G22" s="179">
        <v>11430000</v>
      </c>
      <c r="H22" s="179">
        <v>11430000</v>
      </c>
      <c r="I22" s="182">
        <v>11430000</v>
      </c>
      <c r="J22" s="182">
        <v>0</v>
      </c>
      <c r="K22" s="179">
        <v>0</v>
      </c>
      <c r="L22" s="179">
        <v>0</v>
      </c>
      <c r="M22" s="183">
        <v>0</v>
      </c>
      <c r="N22" s="179">
        <v>0</v>
      </c>
      <c r="O22" s="179">
        <v>0</v>
      </c>
      <c r="P22" s="179">
        <f t="shared" si="0"/>
        <v>0</v>
      </c>
      <c r="Q22" s="179">
        <v>0</v>
      </c>
      <c r="R22" s="184">
        <v>0</v>
      </c>
      <c r="S22" s="184">
        <v>0</v>
      </c>
      <c r="T22" s="184">
        <v>0</v>
      </c>
      <c r="U22" s="50">
        <v>0</v>
      </c>
    </row>
    <row r="23" spans="1:21" ht="14.25" customHeight="1">
      <c r="A23" s="49" t="s">
        <v>366</v>
      </c>
      <c r="B23" s="49" t="s">
        <v>386</v>
      </c>
      <c r="C23" s="49" t="s">
        <v>359</v>
      </c>
      <c r="D23" s="49" t="s">
        <v>387</v>
      </c>
      <c r="E23" s="49" t="s">
        <v>388</v>
      </c>
      <c r="F23" s="181">
        <v>2280000</v>
      </c>
      <c r="G23" s="179">
        <v>2280000</v>
      </c>
      <c r="H23" s="179">
        <v>2280000</v>
      </c>
      <c r="I23" s="182">
        <v>2280000</v>
      </c>
      <c r="J23" s="182">
        <v>0</v>
      </c>
      <c r="K23" s="179">
        <v>0</v>
      </c>
      <c r="L23" s="179">
        <v>0</v>
      </c>
      <c r="M23" s="183">
        <v>0</v>
      </c>
      <c r="N23" s="179">
        <v>0</v>
      </c>
      <c r="O23" s="179">
        <v>0</v>
      </c>
      <c r="P23" s="179">
        <f t="shared" si="0"/>
        <v>0</v>
      </c>
      <c r="Q23" s="179">
        <v>0</v>
      </c>
      <c r="R23" s="184">
        <v>0</v>
      </c>
      <c r="S23" s="184">
        <v>0</v>
      </c>
      <c r="T23" s="184">
        <v>0</v>
      </c>
      <c r="U23" s="50">
        <v>0</v>
      </c>
    </row>
    <row r="24" spans="1:21" ht="14.25" customHeight="1">
      <c r="A24" s="49" t="s">
        <v>366</v>
      </c>
      <c r="B24" s="49" t="s">
        <v>386</v>
      </c>
      <c r="C24" s="49" t="s">
        <v>378</v>
      </c>
      <c r="D24" s="49" t="s">
        <v>387</v>
      </c>
      <c r="E24" s="49" t="s">
        <v>389</v>
      </c>
      <c r="F24" s="181">
        <v>180000</v>
      </c>
      <c r="G24" s="179">
        <v>180000</v>
      </c>
      <c r="H24" s="179">
        <v>180000</v>
      </c>
      <c r="I24" s="182">
        <v>180000</v>
      </c>
      <c r="J24" s="182">
        <v>0</v>
      </c>
      <c r="K24" s="179">
        <v>0</v>
      </c>
      <c r="L24" s="179">
        <v>0</v>
      </c>
      <c r="M24" s="183">
        <v>0</v>
      </c>
      <c r="N24" s="179">
        <v>0</v>
      </c>
      <c r="O24" s="179">
        <v>0</v>
      </c>
      <c r="P24" s="179">
        <f t="shared" si="0"/>
        <v>0</v>
      </c>
      <c r="Q24" s="179">
        <v>0</v>
      </c>
      <c r="R24" s="184">
        <v>0</v>
      </c>
      <c r="S24" s="184">
        <v>0</v>
      </c>
      <c r="T24" s="184">
        <v>0</v>
      </c>
      <c r="U24" s="50">
        <v>0</v>
      </c>
    </row>
    <row r="25" spans="1:21" ht="14.25" customHeight="1">
      <c r="A25" s="49" t="s">
        <v>366</v>
      </c>
      <c r="B25" s="49" t="s">
        <v>386</v>
      </c>
      <c r="C25" s="49" t="s">
        <v>364</v>
      </c>
      <c r="D25" s="49" t="s">
        <v>387</v>
      </c>
      <c r="E25" s="49" t="s">
        <v>390</v>
      </c>
      <c r="F25" s="181">
        <v>4100000</v>
      </c>
      <c r="G25" s="179">
        <v>4100000</v>
      </c>
      <c r="H25" s="179">
        <v>4100000</v>
      </c>
      <c r="I25" s="182">
        <v>4100000</v>
      </c>
      <c r="J25" s="182">
        <v>0</v>
      </c>
      <c r="K25" s="179">
        <v>0</v>
      </c>
      <c r="L25" s="179">
        <v>0</v>
      </c>
      <c r="M25" s="183">
        <v>0</v>
      </c>
      <c r="N25" s="179">
        <v>0</v>
      </c>
      <c r="O25" s="179">
        <v>0</v>
      </c>
      <c r="P25" s="179">
        <f t="shared" si="0"/>
        <v>0</v>
      </c>
      <c r="Q25" s="179">
        <v>0</v>
      </c>
      <c r="R25" s="184">
        <v>0</v>
      </c>
      <c r="S25" s="184">
        <v>0</v>
      </c>
      <c r="T25" s="184">
        <v>0</v>
      </c>
      <c r="U25" s="50">
        <v>0</v>
      </c>
    </row>
    <row r="26" spans="1:21" ht="14.25" customHeight="1">
      <c r="A26" s="49" t="s">
        <v>366</v>
      </c>
      <c r="B26" s="49" t="s">
        <v>391</v>
      </c>
      <c r="C26" s="49" t="s">
        <v>378</v>
      </c>
      <c r="D26" s="49" t="s">
        <v>387</v>
      </c>
      <c r="E26" s="49" t="s">
        <v>392</v>
      </c>
      <c r="F26" s="181">
        <v>600000</v>
      </c>
      <c r="G26" s="179">
        <v>600000</v>
      </c>
      <c r="H26" s="179">
        <v>600000</v>
      </c>
      <c r="I26" s="182">
        <v>600000</v>
      </c>
      <c r="J26" s="182">
        <v>0</v>
      </c>
      <c r="K26" s="179">
        <v>0</v>
      </c>
      <c r="L26" s="179">
        <v>0</v>
      </c>
      <c r="M26" s="183">
        <v>0</v>
      </c>
      <c r="N26" s="179">
        <v>0</v>
      </c>
      <c r="O26" s="179">
        <v>0</v>
      </c>
      <c r="P26" s="179">
        <f t="shared" si="0"/>
        <v>0</v>
      </c>
      <c r="Q26" s="179">
        <v>0</v>
      </c>
      <c r="R26" s="184">
        <v>0</v>
      </c>
      <c r="S26" s="184">
        <v>0</v>
      </c>
      <c r="T26" s="184">
        <v>0</v>
      </c>
      <c r="U26" s="50">
        <v>0</v>
      </c>
    </row>
    <row r="27" spans="1:21" ht="14.25" customHeight="1">
      <c r="A27" s="49" t="s">
        <v>366</v>
      </c>
      <c r="B27" s="49" t="s">
        <v>391</v>
      </c>
      <c r="C27" s="49" t="s">
        <v>393</v>
      </c>
      <c r="D27" s="49" t="s">
        <v>387</v>
      </c>
      <c r="E27" s="49" t="s">
        <v>394</v>
      </c>
      <c r="F27" s="181">
        <v>200000</v>
      </c>
      <c r="G27" s="179">
        <v>200000</v>
      </c>
      <c r="H27" s="179">
        <v>200000</v>
      </c>
      <c r="I27" s="182">
        <v>200000</v>
      </c>
      <c r="J27" s="182">
        <v>0</v>
      </c>
      <c r="K27" s="179">
        <v>0</v>
      </c>
      <c r="L27" s="179">
        <v>0</v>
      </c>
      <c r="M27" s="183">
        <v>0</v>
      </c>
      <c r="N27" s="179">
        <v>0</v>
      </c>
      <c r="O27" s="179">
        <v>0</v>
      </c>
      <c r="P27" s="179">
        <f t="shared" si="0"/>
        <v>0</v>
      </c>
      <c r="Q27" s="179">
        <v>0</v>
      </c>
      <c r="R27" s="184">
        <v>0</v>
      </c>
      <c r="S27" s="184">
        <v>0</v>
      </c>
      <c r="T27" s="184">
        <v>0</v>
      </c>
      <c r="U27" s="50">
        <v>0</v>
      </c>
    </row>
    <row r="28" spans="1:21" ht="14.25" customHeight="1">
      <c r="A28" s="49" t="s">
        <v>366</v>
      </c>
      <c r="B28" s="49" t="s">
        <v>391</v>
      </c>
      <c r="C28" s="49" t="s">
        <v>364</v>
      </c>
      <c r="D28" s="49" t="s">
        <v>387</v>
      </c>
      <c r="E28" s="49" t="s">
        <v>395</v>
      </c>
      <c r="F28" s="181">
        <v>300000</v>
      </c>
      <c r="G28" s="179">
        <v>300000</v>
      </c>
      <c r="H28" s="179">
        <v>300000</v>
      </c>
      <c r="I28" s="182">
        <v>300000</v>
      </c>
      <c r="J28" s="182">
        <v>0</v>
      </c>
      <c r="K28" s="179">
        <v>0</v>
      </c>
      <c r="L28" s="179">
        <v>0</v>
      </c>
      <c r="M28" s="183">
        <v>0</v>
      </c>
      <c r="N28" s="179">
        <v>0</v>
      </c>
      <c r="O28" s="179">
        <v>0</v>
      </c>
      <c r="P28" s="179">
        <f t="shared" si="0"/>
        <v>0</v>
      </c>
      <c r="Q28" s="179">
        <v>0</v>
      </c>
      <c r="R28" s="184">
        <v>0</v>
      </c>
      <c r="S28" s="184">
        <v>0</v>
      </c>
      <c r="T28" s="184">
        <v>0</v>
      </c>
      <c r="U28" s="50">
        <v>0</v>
      </c>
    </row>
    <row r="29" spans="1:21" ht="14.25" customHeight="1">
      <c r="A29" s="49" t="s">
        <v>366</v>
      </c>
      <c r="B29" s="49" t="s">
        <v>364</v>
      </c>
      <c r="C29" s="49" t="s">
        <v>359</v>
      </c>
      <c r="D29" s="49" t="s">
        <v>387</v>
      </c>
      <c r="E29" s="49" t="s">
        <v>374</v>
      </c>
      <c r="F29" s="181">
        <v>700000</v>
      </c>
      <c r="G29" s="179">
        <v>700000</v>
      </c>
      <c r="H29" s="179">
        <v>700000</v>
      </c>
      <c r="I29" s="182">
        <v>700000</v>
      </c>
      <c r="J29" s="182">
        <v>0</v>
      </c>
      <c r="K29" s="179">
        <v>0</v>
      </c>
      <c r="L29" s="179">
        <v>0</v>
      </c>
      <c r="M29" s="183">
        <v>0</v>
      </c>
      <c r="N29" s="179">
        <v>0</v>
      </c>
      <c r="O29" s="179">
        <v>0</v>
      </c>
      <c r="P29" s="179">
        <f t="shared" si="0"/>
        <v>0</v>
      </c>
      <c r="Q29" s="179">
        <v>0</v>
      </c>
      <c r="R29" s="184">
        <v>0</v>
      </c>
      <c r="S29" s="184">
        <v>0</v>
      </c>
      <c r="T29" s="184">
        <v>0</v>
      </c>
      <c r="U29" s="50">
        <v>0</v>
      </c>
    </row>
    <row r="30" spans="1:21" ht="14.25" customHeight="1">
      <c r="A30" s="49" t="s">
        <v>375</v>
      </c>
      <c r="B30" s="49" t="s">
        <v>376</v>
      </c>
      <c r="C30" s="49" t="s">
        <v>359</v>
      </c>
      <c r="D30" s="49" t="s">
        <v>387</v>
      </c>
      <c r="E30" s="49" t="s">
        <v>377</v>
      </c>
      <c r="F30" s="181">
        <v>200000</v>
      </c>
      <c r="G30" s="179">
        <v>200000</v>
      </c>
      <c r="H30" s="179">
        <v>200000</v>
      </c>
      <c r="I30" s="182">
        <v>200000</v>
      </c>
      <c r="J30" s="182">
        <v>0</v>
      </c>
      <c r="K30" s="179">
        <v>0</v>
      </c>
      <c r="L30" s="179">
        <v>0</v>
      </c>
      <c r="M30" s="183">
        <v>0</v>
      </c>
      <c r="N30" s="179">
        <v>0</v>
      </c>
      <c r="O30" s="179">
        <v>0</v>
      </c>
      <c r="P30" s="179">
        <f t="shared" si="0"/>
        <v>0</v>
      </c>
      <c r="Q30" s="179">
        <v>0</v>
      </c>
      <c r="R30" s="184">
        <v>0</v>
      </c>
      <c r="S30" s="184">
        <v>0</v>
      </c>
      <c r="T30" s="184">
        <v>0</v>
      </c>
      <c r="U30" s="50">
        <v>0</v>
      </c>
    </row>
    <row r="31" spans="1:21" ht="14.25" customHeight="1">
      <c r="A31" s="49" t="s">
        <v>375</v>
      </c>
      <c r="B31" s="49" t="s">
        <v>396</v>
      </c>
      <c r="C31" s="49" t="s">
        <v>359</v>
      </c>
      <c r="D31" s="49" t="s">
        <v>387</v>
      </c>
      <c r="E31" s="49" t="s">
        <v>397</v>
      </c>
      <c r="F31" s="181">
        <v>200000</v>
      </c>
      <c r="G31" s="179">
        <v>200000</v>
      </c>
      <c r="H31" s="179">
        <v>200000</v>
      </c>
      <c r="I31" s="182">
        <v>200000</v>
      </c>
      <c r="J31" s="182">
        <v>0</v>
      </c>
      <c r="K31" s="179">
        <v>0</v>
      </c>
      <c r="L31" s="179">
        <v>0</v>
      </c>
      <c r="M31" s="183">
        <v>0</v>
      </c>
      <c r="N31" s="179">
        <v>0</v>
      </c>
      <c r="O31" s="179">
        <v>0</v>
      </c>
      <c r="P31" s="179">
        <f t="shared" si="0"/>
        <v>0</v>
      </c>
      <c r="Q31" s="179">
        <v>0</v>
      </c>
      <c r="R31" s="184">
        <v>0</v>
      </c>
      <c r="S31" s="184">
        <v>0</v>
      </c>
      <c r="T31" s="184">
        <v>0</v>
      </c>
      <c r="U31" s="50">
        <v>0</v>
      </c>
    </row>
    <row r="32" spans="1:21" ht="14.25" customHeight="1">
      <c r="A32" s="49" t="s">
        <v>375</v>
      </c>
      <c r="B32" s="49" t="s">
        <v>396</v>
      </c>
      <c r="C32" s="49" t="s">
        <v>378</v>
      </c>
      <c r="D32" s="49" t="s">
        <v>387</v>
      </c>
      <c r="E32" s="49" t="s">
        <v>398</v>
      </c>
      <c r="F32" s="181">
        <v>2300000</v>
      </c>
      <c r="G32" s="179">
        <v>2300000</v>
      </c>
      <c r="H32" s="179">
        <v>2300000</v>
      </c>
      <c r="I32" s="182">
        <v>2300000</v>
      </c>
      <c r="J32" s="182">
        <v>0</v>
      </c>
      <c r="K32" s="179">
        <v>0</v>
      </c>
      <c r="L32" s="179">
        <v>0</v>
      </c>
      <c r="M32" s="183">
        <v>0</v>
      </c>
      <c r="N32" s="179">
        <v>0</v>
      </c>
      <c r="O32" s="179">
        <v>0</v>
      </c>
      <c r="P32" s="179">
        <f t="shared" si="0"/>
        <v>0</v>
      </c>
      <c r="Q32" s="179">
        <v>0</v>
      </c>
      <c r="R32" s="184">
        <v>0</v>
      </c>
      <c r="S32" s="184">
        <v>0</v>
      </c>
      <c r="T32" s="184">
        <v>0</v>
      </c>
      <c r="U32" s="50">
        <v>0</v>
      </c>
    </row>
    <row r="33" spans="1:21" ht="14.25" customHeight="1">
      <c r="A33" s="49" t="s">
        <v>375</v>
      </c>
      <c r="B33" s="49" t="s">
        <v>396</v>
      </c>
      <c r="C33" s="49" t="s">
        <v>364</v>
      </c>
      <c r="D33" s="49" t="s">
        <v>387</v>
      </c>
      <c r="E33" s="49" t="s">
        <v>399</v>
      </c>
      <c r="F33" s="181">
        <v>200000</v>
      </c>
      <c r="G33" s="179">
        <v>200000</v>
      </c>
      <c r="H33" s="179">
        <v>200000</v>
      </c>
      <c r="I33" s="182">
        <v>200000</v>
      </c>
      <c r="J33" s="182">
        <v>0</v>
      </c>
      <c r="K33" s="179">
        <v>0</v>
      </c>
      <c r="L33" s="179">
        <v>0</v>
      </c>
      <c r="M33" s="183">
        <v>0</v>
      </c>
      <c r="N33" s="179">
        <v>0</v>
      </c>
      <c r="O33" s="179">
        <v>0</v>
      </c>
      <c r="P33" s="179">
        <f t="shared" si="0"/>
        <v>0</v>
      </c>
      <c r="Q33" s="179">
        <v>0</v>
      </c>
      <c r="R33" s="184">
        <v>0</v>
      </c>
      <c r="S33" s="184">
        <v>0</v>
      </c>
      <c r="T33" s="184">
        <v>0</v>
      </c>
      <c r="U33" s="50">
        <v>0</v>
      </c>
    </row>
    <row r="34" spans="1:21" ht="14.25" customHeight="1">
      <c r="A34" s="49" t="s">
        <v>375</v>
      </c>
      <c r="B34" s="49" t="s">
        <v>400</v>
      </c>
      <c r="C34" s="49" t="s">
        <v>359</v>
      </c>
      <c r="D34" s="49" t="s">
        <v>387</v>
      </c>
      <c r="E34" s="49" t="s">
        <v>401</v>
      </c>
      <c r="F34" s="181">
        <v>100000</v>
      </c>
      <c r="G34" s="179">
        <v>100000</v>
      </c>
      <c r="H34" s="179">
        <v>100000</v>
      </c>
      <c r="I34" s="182">
        <v>100000</v>
      </c>
      <c r="J34" s="182">
        <v>0</v>
      </c>
      <c r="K34" s="179">
        <v>0</v>
      </c>
      <c r="L34" s="179">
        <v>0</v>
      </c>
      <c r="M34" s="183">
        <v>0</v>
      </c>
      <c r="N34" s="179">
        <v>0</v>
      </c>
      <c r="O34" s="179">
        <v>0</v>
      </c>
      <c r="P34" s="179">
        <f t="shared" si="0"/>
        <v>0</v>
      </c>
      <c r="Q34" s="179">
        <v>0</v>
      </c>
      <c r="R34" s="184">
        <v>0</v>
      </c>
      <c r="S34" s="184">
        <v>0</v>
      </c>
      <c r="T34" s="184">
        <v>0</v>
      </c>
      <c r="U34" s="50">
        <v>0</v>
      </c>
    </row>
    <row r="35" spans="1:21" ht="14.25" customHeight="1">
      <c r="A35" s="49" t="s">
        <v>375</v>
      </c>
      <c r="B35" s="49" t="s">
        <v>400</v>
      </c>
      <c r="C35" s="49" t="s">
        <v>364</v>
      </c>
      <c r="D35" s="49" t="s">
        <v>387</v>
      </c>
      <c r="E35" s="49" t="s">
        <v>402</v>
      </c>
      <c r="F35" s="181">
        <v>70000</v>
      </c>
      <c r="G35" s="179">
        <v>70000</v>
      </c>
      <c r="H35" s="179">
        <v>70000</v>
      </c>
      <c r="I35" s="182">
        <v>70000</v>
      </c>
      <c r="J35" s="182">
        <v>0</v>
      </c>
      <c r="K35" s="179">
        <v>0</v>
      </c>
      <c r="L35" s="179">
        <v>0</v>
      </c>
      <c r="M35" s="183">
        <v>0</v>
      </c>
      <c r="N35" s="179">
        <v>0</v>
      </c>
      <c r="O35" s="179">
        <v>0</v>
      </c>
      <c r="P35" s="179">
        <f t="shared" si="0"/>
        <v>0</v>
      </c>
      <c r="Q35" s="179">
        <v>0</v>
      </c>
      <c r="R35" s="184">
        <v>0</v>
      </c>
      <c r="S35" s="184">
        <v>0</v>
      </c>
      <c r="T35" s="184">
        <v>0</v>
      </c>
      <c r="U35" s="50">
        <v>0</v>
      </c>
    </row>
  </sheetData>
  <sheetProtection formatCells="0" formatColumns="0" formatRows="0"/>
  <mergeCells count="14">
    <mergeCell ref="T5:T6"/>
    <mergeCell ref="U4:U6"/>
    <mergeCell ref="P5:P6"/>
    <mergeCell ref="Q5:Q6"/>
    <mergeCell ref="R5:R6"/>
    <mergeCell ref="S5:S6"/>
    <mergeCell ref="F4:F6"/>
    <mergeCell ref="G5:G6"/>
    <mergeCell ref="N5:N6"/>
    <mergeCell ref="O5:O6"/>
    <mergeCell ref="A4:E4"/>
    <mergeCell ref="A5:C5"/>
    <mergeCell ref="D5:D6"/>
    <mergeCell ref="E5:E6"/>
  </mergeCells>
  <phoneticPr fontId="0" type="noConversion"/>
  <printOptions horizontalCentered="1"/>
  <pageMargins left="0.19652777777777777" right="0.19652777777777777" top="0.78680555555555554" bottom="0.59027777777777779" header="0.51180555555555551" footer="0.31458333333333333"/>
  <pageSetup paperSize="9" scale="55" orientation="landscape" horizontalDpi="180" verticalDpi="18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5"/>
  <sheetViews>
    <sheetView showGridLines="0" showZeros="0" workbookViewId="0"/>
  </sheetViews>
  <sheetFormatPr defaultColWidth="9.1640625" defaultRowHeight="14.25" customHeight="1"/>
  <cols>
    <col min="1" max="1" width="5.83203125" style="43" customWidth="1"/>
    <col min="2" max="3" width="4.83203125" style="43" customWidth="1"/>
    <col min="4" max="4" width="12.83203125" style="43" customWidth="1"/>
    <col min="5" max="5" width="44.83203125" style="43" customWidth="1"/>
    <col min="6" max="8" width="22.5" style="43" customWidth="1"/>
    <col min="9" max="244" width="9" style="43" customWidth="1"/>
    <col min="245" max="253" width="9.1640625" style="41" customWidth="1"/>
    <col min="254" max="16384" width="9.1640625" style="41"/>
  </cols>
  <sheetData>
    <row r="1" spans="1:254" ht="14.25" customHeight="1">
      <c r="A1" s="42"/>
      <c r="H1" s="44" t="s">
        <v>85</v>
      </c>
    </row>
    <row r="2" spans="1:254" s="127" customFormat="1" ht="20.100000000000001" customHeight="1">
      <c r="A2" s="32" t="s">
        <v>86</v>
      </c>
      <c r="B2" s="129"/>
      <c r="C2" s="129"/>
      <c r="D2" s="129"/>
      <c r="E2" s="129"/>
      <c r="F2" s="129"/>
      <c r="G2" s="129"/>
      <c r="H2" s="129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0"/>
      <c r="HB2" s="130"/>
      <c r="HC2" s="130"/>
      <c r="HD2" s="130"/>
      <c r="HE2" s="130"/>
      <c r="HF2" s="130"/>
      <c r="HG2" s="130"/>
      <c r="HH2" s="130"/>
      <c r="HI2" s="130"/>
      <c r="HJ2" s="130"/>
      <c r="HK2" s="130"/>
      <c r="HL2" s="130"/>
      <c r="HM2" s="130"/>
      <c r="HN2" s="130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0"/>
    </row>
    <row r="3" spans="1:254" ht="14.25" customHeight="1">
      <c r="A3" s="185" t="s">
        <v>353</v>
      </c>
      <c r="H3" s="46" t="s">
        <v>7</v>
      </c>
    </row>
    <row r="4" spans="1:254" s="128" customFormat="1" ht="14.25" customHeight="1">
      <c r="A4" s="352" t="s">
        <v>87</v>
      </c>
      <c r="B4" s="352"/>
      <c r="C4" s="352"/>
      <c r="D4" s="352"/>
      <c r="E4" s="355"/>
      <c r="F4" s="352" t="s">
        <v>88</v>
      </c>
      <c r="G4" s="352" t="s">
        <v>89</v>
      </c>
      <c r="H4" s="352" t="s">
        <v>90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</row>
    <row r="5" spans="1:254" s="128" customFormat="1" ht="14.25" customHeight="1">
      <c r="A5" s="362" t="s">
        <v>68</v>
      </c>
      <c r="B5" s="362"/>
      <c r="C5" s="362"/>
      <c r="D5" s="362" t="s">
        <v>69</v>
      </c>
      <c r="E5" s="362" t="s">
        <v>91</v>
      </c>
      <c r="F5" s="352"/>
      <c r="G5" s="352"/>
      <c r="H5" s="3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ht="14.25" customHeight="1">
      <c r="A6" s="47" t="s">
        <v>76</v>
      </c>
      <c r="B6" s="48" t="s">
        <v>77</v>
      </c>
      <c r="C6" s="48" t="s">
        <v>78</v>
      </c>
      <c r="D6" s="355"/>
      <c r="E6" s="355"/>
      <c r="F6" s="352"/>
      <c r="G6" s="352"/>
      <c r="H6" s="352"/>
    </row>
    <row r="7" spans="1:254" s="203" customFormat="1" ht="14.25" customHeight="1">
      <c r="A7" s="205"/>
      <c r="B7" s="205"/>
      <c r="C7" s="205"/>
      <c r="D7" s="202"/>
      <c r="E7" s="202" t="s">
        <v>71</v>
      </c>
      <c r="F7" s="207">
        <v>17692388</v>
      </c>
      <c r="G7" s="207">
        <v>5397988</v>
      </c>
      <c r="H7" s="207">
        <v>12294400</v>
      </c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</row>
    <row r="8" spans="1:254" ht="14.25" customHeight="1">
      <c r="A8" s="205"/>
      <c r="B8" s="205"/>
      <c r="C8" s="205"/>
      <c r="D8" s="202" t="s">
        <v>354</v>
      </c>
      <c r="E8" s="202" t="s">
        <v>351</v>
      </c>
      <c r="F8" s="207">
        <v>17692388</v>
      </c>
      <c r="G8" s="207">
        <v>5397988</v>
      </c>
      <c r="H8" s="207">
        <v>12294400</v>
      </c>
    </row>
    <row r="9" spans="1:254" ht="14.25" customHeight="1">
      <c r="A9" s="205"/>
      <c r="B9" s="205"/>
      <c r="C9" s="205"/>
      <c r="D9" s="202" t="s">
        <v>355</v>
      </c>
      <c r="E9" s="202" t="s">
        <v>356</v>
      </c>
      <c r="F9" s="207">
        <v>6262388</v>
      </c>
      <c r="G9" s="207">
        <v>5397988</v>
      </c>
      <c r="H9" s="207">
        <v>864400</v>
      </c>
    </row>
    <row r="10" spans="1:254" ht="14.25" customHeight="1">
      <c r="A10" s="205" t="s">
        <v>357</v>
      </c>
      <c r="B10" s="205" t="s">
        <v>358</v>
      </c>
      <c r="C10" s="205" t="s">
        <v>359</v>
      </c>
      <c r="D10" s="202" t="s">
        <v>360</v>
      </c>
      <c r="E10" s="202" t="s">
        <v>361</v>
      </c>
      <c r="F10" s="207">
        <v>2935975</v>
      </c>
      <c r="G10" s="207">
        <v>2903575</v>
      </c>
      <c r="H10" s="207">
        <v>32400</v>
      </c>
    </row>
    <row r="11" spans="1:254" ht="14.25" customHeight="1">
      <c r="A11" s="205" t="s">
        <v>357</v>
      </c>
      <c r="B11" s="205" t="s">
        <v>358</v>
      </c>
      <c r="C11" s="205" t="s">
        <v>362</v>
      </c>
      <c r="D11" s="202" t="s">
        <v>360</v>
      </c>
      <c r="E11" s="202" t="s">
        <v>363</v>
      </c>
      <c r="F11" s="207">
        <v>875993</v>
      </c>
      <c r="G11" s="207">
        <v>875993</v>
      </c>
      <c r="H11" s="207">
        <v>0</v>
      </c>
    </row>
    <row r="12" spans="1:254" ht="14.25" customHeight="1">
      <c r="A12" s="205" t="s">
        <v>357</v>
      </c>
      <c r="B12" s="205" t="s">
        <v>358</v>
      </c>
      <c r="C12" s="205" t="s">
        <v>364</v>
      </c>
      <c r="D12" s="202" t="s">
        <v>360</v>
      </c>
      <c r="E12" s="202" t="s">
        <v>365</v>
      </c>
      <c r="F12" s="207">
        <v>178000</v>
      </c>
      <c r="G12" s="207">
        <v>0</v>
      </c>
      <c r="H12" s="207">
        <v>178000</v>
      </c>
    </row>
    <row r="13" spans="1:254" ht="14.25" customHeight="1">
      <c r="A13" s="205" t="s">
        <v>366</v>
      </c>
      <c r="B13" s="205" t="s">
        <v>359</v>
      </c>
      <c r="C13" s="205" t="s">
        <v>367</v>
      </c>
      <c r="D13" s="202" t="s">
        <v>360</v>
      </c>
      <c r="E13" s="202" t="s">
        <v>368</v>
      </c>
      <c r="F13" s="207">
        <v>30000</v>
      </c>
      <c r="G13" s="207">
        <v>0</v>
      </c>
      <c r="H13" s="207">
        <v>30000</v>
      </c>
    </row>
    <row r="14" spans="1:254" ht="14.25" customHeight="1">
      <c r="A14" s="205" t="s">
        <v>366</v>
      </c>
      <c r="B14" s="205" t="s">
        <v>359</v>
      </c>
      <c r="C14" s="205" t="s">
        <v>364</v>
      </c>
      <c r="D14" s="202" t="s">
        <v>360</v>
      </c>
      <c r="E14" s="202" t="s">
        <v>369</v>
      </c>
      <c r="F14" s="207">
        <v>160000</v>
      </c>
      <c r="G14" s="207">
        <v>0</v>
      </c>
      <c r="H14" s="207">
        <v>160000</v>
      </c>
    </row>
    <row r="15" spans="1:254" ht="14.25" customHeight="1">
      <c r="A15" s="205" t="s">
        <v>366</v>
      </c>
      <c r="B15" s="205" t="s">
        <v>370</v>
      </c>
      <c r="C15" s="205" t="s">
        <v>370</v>
      </c>
      <c r="D15" s="202" t="s">
        <v>360</v>
      </c>
      <c r="E15" s="202" t="s">
        <v>371</v>
      </c>
      <c r="F15" s="207">
        <v>601788</v>
      </c>
      <c r="G15" s="207">
        <v>601788</v>
      </c>
      <c r="H15" s="207">
        <v>0</v>
      </c>
    </row>
    <row r="16" spans="1:254" ht="14.25" customHeight="1">
      <c r="A16" s="205" t="s">
        <v>366</v>
      </c>
      <c r="B16" s="205" t="s">
        <v>370</v>
      </c>
      <c r="C16" s="205" t="s">
        <v>372</v>
      </c>
      <c r="D16" s="202" t="s">
        <v>360</v>
      </c>
      <c r="E16" s="202" t="s">
        <v>373</v>
      </c>
      <c r="F16" s="207">
        <v>240696</v>
      </c>
      <c r="G16" s="207">
        <v>240696</v>
      </c>
      <c r="H16" s="207">
        <v>0</v>
      </c>
    </row>
    <row r="17" spans="1:8" ht="14.25" customHeight="1">
      <c r="A17" s="205" t="s">
        <v>366</v>
      </c>
      <c r="B17" s="205" t="s">
        <v>364</v>
      </c>
      <c r="C17" s="205" t="s">
        <v>359</v>
      </c>
      <c r="D17" s="202" t="s">
        <v>360</v>
      </c>
      <c r="E17" s="202" t="s">
        <v>374</v>
      </c>
      <c r="F17" s="207">
        <v>141360</v>
      </c>
      <c r="G17" s="207">
        <v>61360</v>
      </c>
      <c r="H17" s="207">
        <v>80000</v>
      </c>
    </row>
    <row r="18" spans="1:8" ht="14.25" customHeight="1">
      <c r="A18" s="205" t="s">
        <v>375</v>
      </c>
      <c r="B18" s="205" t="s">
        <v>376</v>
      </c>
      <c r="C18" s="205" t="s">
        <v>359</v>
      </c>
      <c r="D18" s="202" t="s">
        <v>360</v>
      </c>
      <c r="E18" s="202" t="s">
        <v>377</v>
      </c>
      <c r="F18" s="207">
        <v>127932</v>
      </c>
      <c r="G18" s="207">
        <v>127932</v>
      </c>
      <c r="H18" s="207">
        <v>0</v>
      </c>
    </row>
    <row r="19" spans="1:8" ht="14.25" customHeight="1">
      <c r="A19" s="205" t="s">
        <v>375</v>
      </c>
      <c r="B19" s="205" t="s">
        <v>376</v>
      </c>
      <c r="C19" s="205" t="s">
        <v>378</v>
      </c>
      <c r="D19" s="202" t="s">
        <v>360</v>
      </c>
      <c r="E19" s="202" t="s">
        <v>379</v>
      </c>
      <c r="F19" s="207">
        <v>52584</v>
      </c>
      <c r="G19" s="207">
        <v>52584</v>
      </c>
      <c r="H19" s="207">
        <v>0</v>
      </c>
    </row>
    <row r="20" spans="1:8" ht="14.25" customHeight="1">
      <c r="A20" s="205" t="s">
        <v>380</v>
      </c>
      <c r="B20" s="205" t="s">
        <v>370</v>
      </c>
      <c r="C20" s="205" t="s">
        <v>364</v>
      </c>
      <c r="D20" s="202" t="s">
        <v>360</v>
      </c>
      <c r="E20" s="202" t="s">
        <v>381</v>
      </c>
      <c r="F20" s="207">
        <v>384000</v>
      </c>
      <c r="G20" s="207">
        <v>0</v>
      </c>
      <c r="H20" s="207">
        <v>384000</v>
      </c>
    </row>
    <row r="21" spans="1:8" ht="14.25" customHeight="1">
      <c r="A21" s="205" t="s">
        <v>382</v>
      </c>
      <c r="B21" s="205" t="s">
        <v>378</v>
      </c>
      <c r="C21" s="205" t="s">
        <v>359</v>
      </c>
      <c r="D21" s="202" t="s">
        <v>360</v>
      </c>
      <c r="E21" s="202" t="s">
        <v>383</v>
      </c>
      <c r="F21" s="207">
        <v>534060</v>
      </c>
      <c r="G21" s="207">
        <v>534060</v>
      </c>
      <c r="H21" s="207">
        <v>0</v>
      </c>
    </row>
    <row r="22" spans="1:8" ht="14.25" customHeight="1">
      <c r="A22" s="205"/>
      <c r="B22" s="205"/>
      <c r="C22" s="205"/>
      <c r="D22" s="202" t="s">
        <v>384</v>
      </c>
      <c r="E22" s="202" t="s">
        <v>385</v>
      </c>
      <c r="F22" s="207">
        <v>11430000</v>
      </c>
      <c r="G22" s="207">
        <v>0</v>
      </c>
      <c r="H22" s="207">
        <v>11430000</v>
      </c>
    </row>
    <row r="23" spans="1:8" ht="14.25" customHeight="1">
      <c r="A23" s="205" t="s">
        <v>366</v>
      </c>
      <c r="B23" s="205" t="s">
        <v>386</v>
      </c>
      <c r="C23" s="205" t="s">
        <v>359</v>
      </c>
      <c r="D23" s="202" t="s">
        <v>387</v>
      </c>
      <c r="E23" s="202" t="s">
        <v>388</v>
      </c>
      <c r="F23" s="207">
        <v>2280000</v>
      </c>
      <c r="G23" s="207">
        <v>0</v>
      </c>
      <c r="H23" s="207">
        <v>2280000</v>
      </c>
    </row>
    <row r="24" spans="1:8" ht="14.25" customHeight="1">
      <c r="A24" s="205" t="s">
        <v>366</v>
      </c>
      <c r="B24" s="205" t="s">
        <v>386</v>
      </c>
      <c r="C24" s="205" t="s">
        <v>378</v>
      </c>
      <c r="D24" s="202" t="s">
        <v>387</v>
      </c>
      <c r="E24" s="202" t="s">
        <v>389</v>
      </c>
      <c r="F24" s="207">
        <v>180000</v>
      </c>
      <c r="G24" s="207">
        <v>0</v>
      </c>
      <c r="H24" s="207">
        <v>180000</v>
      </c>
    </row>
    <row r="25" spans="1:8" ht="14.25" customHeight="1">
      <c r="A25" s="205" t="s">
        <v>366</v>
      </c>
      <c r="B25" s="205" t="s">
        <v>386</v>
      </c>
      <c r="C25" s="205" t="s">
        <v>364</v>
      </c>
      <c r="D25" s="202" t="s">
        <v>387</v>
      </c>
      <c r="E25" s="202" t="s">
        <v>390</v>
      </c>
      <c r="F25" s="207">
        <v>4100000</v>
      </c>
      <c r="G25" s="207">
        <v>0</v>
      </c>
      <c r="H25" s="207">
        <v>4100000</v>
      </c>
    </row>
    <row r="26" spans="1:8" ht="14.25" customHeight="1">
      <c r="A26" s="205" t="s">
        <v>366</v>
      </c>
      <c r="B26" s="205" t="s">
        <v>391</v>
      </c>
      <c r="C26" s="205" t="s">
        <v>378</v>
      </c>
      <c r="D26" s="202" t="s">
        <v>387</v>
      </c>
      <c r="E26" s="202" t="s">
        <v>392</v>
      </c>
      <c r="F26" s="207">
        <v>600000</v>
      </c>
      <c r="G26" s="207">
        <v>0</v>
      </c>
      <c r="H26" s="207">
        <v>600000</v>
      </c>
    </row>
    <row r="27" spans="1:8" ht="14.25" customHeight="1">
      <c r="A27" s="205" t="s">
        <v>366</v>
      </c>
      <c r="B27" s="205" t="s">
        <v>391</v>
      </c>
      <c r="C27" s="205" t="s">
        <v>393</v>
      </c>
      <c r="D27" s="202" t="s">
        <v>387</v>
      </c>
      <c r="E27" s="202" t="s">
        <v>394</v>
      </c>
      <c r="F27" s="207">
        <v>200000</v>
      </c>
      <c r="G27" s="207">
        <v>0</v>
      </c>
      <c r="H27" s="207">
        <v>200000</v>
      </c>
    </row>
    <row r="28" spans="1:8" ht="14.25" customHeight="1">
      <c r="A28" s="205" t="s">
        <v>366</v>
      </c>
      <c r="B28" s="205" t="s">
        <v>391</v>
      </c>
      <c r="C28" s="205" t="s">
        <v>364</v>
      </c>
      <c r="D28" s="202" t="s">
        <v>387</v>
      </c>
      <c r="E28" s="202" t="s">
        <v>395</v>
      </c>
      <c r="F28" s="207">
        <v>300000</v>
      </c>
      <c r="G28" s="207">
        <v>0</v>
      </c>
      <c r="H28" s="207">
        <v>300000</v>
      </c>
    </row>
    <row r="29" spans="1:8" ht="14.25" customHeight="1">
      <c r="A29" s="205" t="s">
        <v>366</v>
      </c>
      <c r="B29" s="205" t="s">
        <v>364</v>
      </c>
      <c r="C29" s="205" t="s">
        <v>359</v>
      </c>
      <c r="D29" s="202" t="s">
        <v>387</v>
      </c>
      <c r="E29" s="202" t="s">
        <v>374</v>
      </c>
      <c r="F29" s="207">
        <v>700000</v>
      </c>
      <c r="G29" s="207">
        <v>0</v>
      </c>
      <c r="H29" s="207">
        <v>700000</v>
      </c>
    </row>
    <row r="30" spans="1:8" ht="14.25" customHeight="1">
      <c r="A30" s="205" t="s">
        <v>375</v>
      </c>
      <c r="B30" s="205" t="s">
        <v>376</v>
      </c>
      <c r="C30" s="205" t="s">
        <v>359</v>
      </c>
      <c r="D30" s="202" t="s">
        <v>387</v>
      </c>
      <c r="E30" s="202" t="s">
        <v>377</v>
      </c>
      <c r="F30" s="207">
        <v>200000</v>
      </c>
      <c r="G30" s="207">
        <v>0</v>
      </c>
      <c r="H30" s="207">
        <v>200000</v>
      </c>
    </row>
    <row r="31" spans="1:8" ht="14.25" customHeight="1">
      <c r="A31" s="205" t="s">
        <v>375</v>
      </c>
      <c r="B31" s="205" t="s">
        <v>396</v>
      </c>
      <c r="C31" s="205" t="s">
        <v>359</v>
      </c>
      <c r="D31" s="202" t="s">
        <v>387</v>
      </c>
      <c r="E31" s="202" t="s">
        <v>397</v>
      </c>
      <c r="F31" s="207">
        <v>200000</v>
      </c>
      <c r="G31" s="207">
        <v>0</v>
      </c>
      <c r="H31" s="207">
        <v>200000</v>
      </c>
    </row>
    <row r="32" spans="1:8" ht="14.25" customHeight="1">
      <c r="A32" s="205" t="s">
        <v>375</v>
      </c>
      <c r="B32" s="205" t="s">
        <v>396</v>
      </c>
      <c r="C32" s="205" t="s">
        <v>378</v>
      </c>
      <c r="D32" s="202" t="s">
        <v>387</v>
      </c>
      <c r="E32" s="202" t="s">
        <v>398</v>
      </c>
      <c r="F32" s="207">
        <v>2300000</v>
      </c>
      <c r="G32" s="207">
        <v>0</v>
      </c>
      <c r="H32" s="207">
        <v>2300000</v>
      </c>
    </row>
    <row r="33" spans="1:8" ht="14.25" customHeight="1">
      <c r="A33" s="205" t="s">
        <v>375</v>
      </c>
      <c r="B33" s="205" t="s">
        <v>396</v>
      </c>
      <c r="C33" s="205" t="s">
        <v>364</v>
      </c>
      <c r="D33" s="202" t="s">
        <v>387</v>
      </c>
      <c r="E33" s="202" t="s">
        <v>399</v>
      </c>
      <c r="F33" s="207">
        <v>200000</v>
      </c>
      <c r="G33" s="207">
        <v>0</v>
      </c>
      <c r="H33" s="207">
        <v>200000</v>
      </c>
    </row>
    <row r="34" spans="1:8" ht="14.25" customHeight="1">
      <c r="A34" s="205" t="s">
        <v>375</v>
      </c>
      <c r="B34" s="205" t="s">
        <v>400</v>
      </c>
      <c r="C34" s="205" t="s">
        <v>359</v>
      </c>
      <c r="D34" s="202" t="s">
        <v>387</v>
      </c>
      <c r="E34" s="202" t="s">
        <v>401</v>
      </c>
      <c r="F34" s="207">
        <v>100000</v>
      </c>
      <c r="G34" s="207">
        <v>0</v>
      </c>
      <c r="H34" s="207">
        <v>100000</v>
      </c>
    </row>
    <row r="35" spans="1:8" ht="14.25" customHeight="1">
      <c r="A35" s="205" t="s">
        <v>375</v>
      </c>
      <c r="B35" s="205" t="s">
        <v>400</v>
      </c>
      <c r="C35" s="205" t="s">
        <v>364</v>
      </c>
      <c r="D35" s="202" t="s">
        <v>387</v>
      </c>
      <c r="E35" s="202" t="s">
        <v>402</v>
      </c>
      <c r="F35" s="207">
        <v>70000</v>
      </c>
      <c r="G35" s="207">
        <v>0</v>
      </c>
      <c r="H35" s="207">
        <v>70000</v>
      </c>
    </row>
  </sheetData>
  <sheetProtection formatCells="0" formatColumns="0" formatRows="0"/>
  <mergeCells count="7">
    <mergeCell ref="F4:F6"/>
    <mergeCell ref="G4:G6"/>
    <mergeCell ref="H4:H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fitToHeight="1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showZeros="0" workbookViewId="0"/>
  </sheetViews>
  <sheetFormatPr defaultColWidth="9.1640625" defaultRowHeight="14.25" customHeight="1"/>
  <cols>
    <col min="1" max="1" width="34.83203125" style="41" customWidth="1"/>
    <col min="2" max="2" width="20.83203125" style="41" customWidth="1"/>
    <col min="3" max="3" width="34.83203125" style="41" customWidth="1"/>
    <col min="4" max="8" width="20.83203125" style="41" customWidth="1"/>
    <col min="9" max="32" width="12" style="41" customWidth="1"/>
    <col min="33" max="16384" width="9.1640625" style="41"/>
  </cols>
  <sheetData>
    <row r="1" spans="1:256" ht="14.25" customHeight="1">
      <c r="A1" s="109"/>
      <c r="B1" s="109"/>
      <c r="C1" s="109"/>
      <c r="E1" s="110"/>
      <c r="F1" s="110"/>
      <c r="G1" s="110"/>
      <c r="H1" s="111" t="s">
        <v>92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20.100000000000001" customHeight="1">
      <c r="A2" s="112" t="s">
        <v>93</v>
      </c>
      <c r="B2" s="113"/>
      <c r="C2" s="113"/>
      <c r="D2" s="113"/>
      <c r="E2" s="113"/>
      <c r="F2" s="113"/>
      <c r="G2" s="113"/>
      <c r="H2" s="11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14.25" customHeight="1">
      <c r="A3" s="193" t="s">
        <v>403</v>
      </c>
      <c r="B3" s="109"/>
      <c r="C3" s="109"/>
      <c r="E3" s="110"/>
      <c r="F3" s="110"/>
      <c r="G3" s="110"/>
      <c r="H3" s="114" t="s">
        <v>7</v>
      </c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14.25" customHeight="1">
      <c r="A4" s="363" t="s">
        <v>8</v>
      </c>
      <c r="B4" s="364"/>
      <c r="C4" s="352" t="s">
        <v>9</v>
      </c>
      <c r="D4" s="352"/>
      <c r="E4" s="352"/>
      <c r="F4" s="352"/>
      <c r="G4" s="352"/>
      <c r="H4" s="352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14.25" customHeight="1">
      <c r="A5" s="115" t="s">
        <v>10</v>
      </c>
      <c r="B5" s="116" t="s">
        <v>11</v>
      </c>
      <c r="C5" s="117" t="s">
        <v>10</v>
      </c>
      <c r="D5" s="118" t="s">
        <v>71</v>
      </c>
      <c r="E5" s="119" t="s">
        <v>94</v>
      </c>
      <c r="F5" s="119" t="s">
        <v>95</v>
      </c>
      <c r="G5" s="119" t="s">
        <v>96</v>
      </c>
      <c r="H5" s="119" t="s">
        <v>97</v>
      </c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s="203" customFormat="1" ht="14.25" customHeight="1">
      <c r="A6" s="209" t="s">
        <v>98</v>
      </c>
      <c r="B6" s="226">
        <v>17692388</v>
      </c>
      <c r="C6" s="210" t="s">
        <v>99</v>
      </c>
      <c r="D6" s="201">
        <v>17692388</v>
      </c>
      <c r="E6" s="201">
        <v>17692388</v>
      </c>
      <c r="F6" s="201">
        <v>0</v>
      </c>
      <c r="G6" s="218">
        <v>0</v>
      </c>
      <c r="H6" s="200">
        <v>0</v>
      </c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29"/>
      <c r="CT6" s="229"/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29"/>
      <c r="ED6" s="229"/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29"/>
      <c r="ES6" s="229"/>
      <c r="ET6" s="229"/>
      <c r="EU6" s="229"/>
      <c r="EV6" s="229"/>
      <c r="EW6" s="229"/>
      <c r="EX6" s="229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29"/>
      <c r="FL6" s="229"/>
      <c r="FM6" s="229"/>
      <c r="FN6" s="229"/>
      <c r="FO6" s="229"/>
      <c r="FP6" s="229"/>
      <c r="FQ6" s="229"/>
      <c r="FR6" s="229"/>
      <c r="FS6" s="229"/>
      <c r="FT6" s="229"/>
      <c r="FU6" s="229"/>
      <c r="FV6" s="229"/>
      <c r="FW6" s="229"/>
      <c r="FX6" s="229"/>
      <c r="FY6" s="229"/>
      <c r="FZ6" s="229"/>
      <c r="GA6" s="229"/>
      <c r="GB6" s="229"/>
      <c r="GC6" s="229"/>
      <c r="GD6" s="229"/>
      <c r="GE6" s="229"/>
      <c r="GF6" s="229"/>
      <c r="GG6" s="229"/>
      <c r="GH6" s="229"/>
      <c r="GI6" s="229"/>
      <c r="GJ6" s="229"/>
      <c r="GK6" s="229"/>
      <c r="GL6" s="229"/>
      <c r="GM6" s="229"/>
      <c r="GN6" s="229"/>
      <c r="GO6" s="229"/>
      <c r="GP6" s="229"/>
      <c r="GQ6" s="229"/>
      <c r="GR6" s="229"/>
      <c r="GS6" s="229"/>
      <c r="GT6" s="229"/>
      <c r="GU6" s="229"/>
      <c r="GV6" s="229"/>
      <c r="GW6" s="229"/>
      <c r="GX6" s="229"/>
      <c r="GY6" s="229"/>
      <c r="GZ6" s="229"/>
      <c r="HA6" s="229"/>
      <c r="HB6" s="229"/>
      <c r="HC6" s="229"/>
      <c r="HD6" s="229"/>
      <c r="HE6" s="229"/>
      <c r="HF6" s="229"/>
      <c r="HG6" s="229"/>
      <c r="HH6" s="229"/>
      <c r="HI6" s="229"/>
      <c r="HJ6" s="229"/>
      <c r="HK6" s="229"/>
      <c r="HL6" s="229"/>
      <c r="HM6" s="229"/>
      <c r="HN6" s="229"/>
      <c r="HO6" s="229"/>
      <c r="HP6" s="229"/>
      <c r="HQ6" s="229"/>
      <c r="HR6" s="229"/>
      <c r="HS6" s="229"/>
      <c r="HT6" s="229"/>
      <c r="HU6" s="229"/>
      <c r="HV6" s="229"/>
      <c r="HW6" s="229"/>
      <c r="HX6" s="229"/>
      <c r="HY6" s="229"/>
      <c r="HZ6" s="229"/>
      <c r="IA6" s="229"/>
      <c r="IB6" s="229"/>
      <c r="IC6" s="229"/>
      <c r="ID6" s="229"/>
      <c r="IE6" s="229"/>
      <c r="IF6" s="229"/>
      <c r="IG6" s="229"/>
      <c r="IH6" s="229"/>
      <c r="II6" s="229"/>
      <c r="IJ6" s="229"/>
      <c r="IK6" s="229"/>
      <c r="IL6" s="229"/>
      <c r="IM6" s="229"/>
      <c r="IN6" s="229"/>
      <c r="IO6" s="229"/>
      <c r="IP6" s="229"/>
      <c r="IQ6" s="229"/>
      <c r="IR6" s="229"/>
      <c r="IS6" s="229"/>
      <c r="IT6" s="229"/>
      <c r="IU6" s="229"/>
      <c r="IV6" s="229"/>
    </row>
    <row r="7" spans="1:256" s="203" customFormat="1" ht="14.25" customHeight="1">
      <c r="A7" s="209" t="s">
        <v>100</v>
      </c>
      <c r="B7" s="226">
        <v>17692388</v>
      </c>
      <c r="C7" s="210" t="s">
        <v>101</v>
      </c>
      <c r="D7" s="201">
        <v>3989968</v>
      </c>
      <c r="E7" s="199">
        <v>3989968</v>
      </c>
      <c r="F7" s="198">
        <v>0</v>
      </c>
      <c r="G7" s="197">
        <v>0</v>
      </c>
      <c r="H7" s="226">
        <v>0</v>
      </c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  <c r="CT7" s="229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29"/>
      <c r="DG7" s="229"/>
      <c r="DH7" s="229"/>
      <c r="DI7" s="229"/>
      <c r="DJ7" s="229"/>
      <c r="DK7" s="229"/>
      <c r="DL7" s="229"/>
      <c r="DM7" s="229"/>
      <c r="DN7" s="229"/>
      <c r="DO7" s="229"/>
      <c r="DP7" s="229"/>
      <c r="DQ7" s="229"/>
      <c r="DR7" s="229"/>
      <c r="DS7" s="229"/>
      <c r="DT7" s="229"/>
      <c r="DU7" s="229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229"/>
      <c r="EJ7" s="229"/>
      <c r="EK7" s="229"/>
      <c r="EL7" s="229"/>
      <c r="EM7" s="229"/>
      <c r="EN7" s="229"/>
      <c r="EO7" s="229"/>
      <c r="EP7" s="229"/>
      <c r="EQ7" s="229"/>
      <c r="ER7" s="229"/>
      <c r="ES7" s="229"/>
      <c r="ET7" s="229"/>
      <c r="EU7" s="229"/>
      <c r="EV7" s="229"/>
      <c r="EW7" s="229"/>
      <c r="EX7" s="229"/>
      <c r="EY7" s="229"/>
      <c r="EZ7" s="229"/>
      <c r="FA7" s="229"/>
      <c r="FB7" s="229"/>
      <c r="FC7" s="229"/>
      <c r="FD7" s="229"/>
      <c r="FE7" s="229"/>
      <c r="FF7" s="229"/>
      <c r="FG7" s="229"/>
      <c r="FH7" s="229"/>
      <c r="FI7" s="229"/>
      <c r="FJ7" s="229"/>
      <c r="FK7" s="229"/>
      <c r="FL7" s="229"/>
      <c r="FM7" s="229"/>
      <c r="FN7" s="229"/>
      <c r="FO7" s="229"/>
      <c r="FP7" s="229"/>
      <c r="FQ7" s="229"/>
      <c r="FR7" s="229"/>
      <c r="FS7" s="229"/>
      <c r="FT7" s="229"/>
      <c r="FU7" s="229"/>
      <c r="FV7" s="229"/>
      <c r="FW7" s="229"/>
      <c r="FX7" s="229"/>
      <c r="FY7" s="229"/>
      <c r="FZ7" s="229"/>
      <c r="GA7" s="229"/>
      <c r="GB7" s="229"/>
      <c r="GC7" s="229"/>
      <c r="GD7" s="229"/>
      <c r="GE7" s="229"/>
      <c r="GF7" s="229"/>
      <c r="GG7" s="229"/>
      <c r="GH7" s="229"/>
      <c r="GI7" s="229"/>
      <c r="GJ7" s="229"/>
      <c r="GK7" s="229"/>
      <c r="GL7" s="229"/>
      <c r="GM7" s="229"/>
      <c r="GN7" s="229"/>
      <c r="GO7" s="229"/>
      <c r="GP7" s="229"/>
      <c r="GQ7" s="229"/>
      <c r="GR7" s="229"/>
      <c r="GS7" s="229"/>
      <c r="GT7" s="229"/>
      <c r="GU7" s="229"/>
      <c r="GV7" s="229"/>
      <c r="GW7" s="229"/>
      <c r="GX7" s="229"/>
      <c r="GY7" s="229"/>
      <c r="GZ7" s="229"/>
      <c r="HA7" s="229"/>
      <c r="HB7" s="229"/>
      <c r="HC7" s="229"/>
      <c r="HD7" s="229"/>
      <c r="HE7" s="229"/>
      <c r="HF7" s="229"/>
      <c r="HG7" s="229"/>
      <c r="HH7" s="229"/>
      <c r="HI7" s="229"/>
      <c r="HJ7" s="229"/>
      <c r="HK7" s="229"/>
      <c r="HL7" s="229"/>
      <c r="HM7" s="229"/>
      <c r="HN7" s="229"/>
      <c r="HO7" s="229"/>
      <c r="HP7" s="229"/>
      <c r="HQ7" s="229"/>
      <c r="HR7" s="229"/>
      <c r="HS7" s="229"/>
      <c r="HT7" s="229"/>
      <c r="HU7" s="229"/>
      <c r="HV7" s="229"/>
      <c r="HW7" s="229"/>
      <c r="HX7" s="229"/>
      <c r="HY7" s="229"/>
      <c r="HZ7" s="229"/>
      <c r="IA7" s="229"/>
      <c r="IB7" s="229"/>
      <c r="IC7" s="229"/>
      <c r="ID7" s="229"/>
      <c r="IE7" s="229"/>
      <c r="IF7" s="229"/>
      <c r="IG7" s="229"/>
      <c r="IH7" s="229"/>
      <c r="II7" s="229"/>
      <c r="IJ7" s="229"/>
      <c r="IK7" s="229"/>
      <c r="IL7" s="229"/>
      <c r="IM7" s="229"/>
      <c r="IN7" s="229"/>
      <c r="IO7" s="229"/>
      <c r="IP7" s="229"/>
      <c r="IQ7" s="229"/>
      <c r="IR7" s="229"/>
      <c r="IS7" s="229"/>
      <c r="IT7" s="229"/>
      <c r="IU7" s="229"/>
      <c r="IV7" s="229"/>
    </row>
    <row r="8" spans="1:256" s="203" customFormat="1" ht="14.25" customHeight="1">
      <c r="A8" s="209" t="s">
        <v>102</v>
      </c>
      <c r="B8" s="207">
        <v>0</v>
      </c>
      <c r="C8" s="211" t="s">
        <v>103</v>
      </c>
      <c r="D8" s="201">
        <v>0</v>
      </c>
      <c r="E8" s="199">
        <v>0</v>
      </c>
      <c r="F8" s="198">
        <v>0</v>
      </c>
      <c r="G8" s="197">
        <v>0</v>
      </c>
      <c r="H8" s="226">
        <v>0</v>
      </c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29"/>
      <c r="IN8" s="229"/>
      <c r="IO8" s="229"/>
      <c r="IP8" s="229"/>
      <c r="IQ8" s="229"/>
      <c r="IR8" s="229"/>
      <c r="IS8" s="229"/>
      <c r="IT8" s="229"/>
      <c r="IU8" s="229"/>
      <c r="IV8" s="229"/>
    </row>
    <row r="9" spans="1:256" s="203" customFormat="1" ht="14.25" customHeight="1">
      <c r="A9" s="209" t="s">
        <v>104</v>
      </c>
      <c r="B9" s="214">
        <v>0</v>
      </c>
      <c r="C9" s="210" t="s">
        <v>105</v>
      </c>
      <c r="D9" s="201">
        <v>0</v>
      </c>
      <c r="E9" s="199">
        <v>0</v>
      </c>
      <c r="F9" s="198">
        <v>0</v>
      </c>
      <c r="G9" s="197">
        <v>0</v>
      </c>
      <c r="H9" s="226">
        <v>0</v>
      </c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29"/>
      <c r="DT9" s="229"/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29"/>
      <c r="FD9" s="229"/>
      <c r="FE9" s="229"/>
      <c r="FF9" s="229"/>
      <c r="FG9" s="229"/>
      <c r="FH9" s="229"/>
      <c r="FI9" s="229"/>
      <c r="FJ9" s="229"/>
      <c r="FK9" s="229"/>
      <c r="FL9" s="229"/>
      <c r="FM9" s="229"/>
      <c r="FN9" s="229"/>
      <c r="FO9" s="229"/>
      <c r="FP9" s="229"/>
      <c r="FQ9" s="229"/>
      <c r="FR9" s="229"/>
      <c r="FS9" s="229"/>
      <c r="FT9" s="229"/>
      <c r="FU9" s="229"/>
      <c r="FV9" s="229"/>
      <c r="FW9" s="229"/>
      <c r="FX9" s="229"/>
      <c r="FY9" s="229"/>
      <c r="FZ9" s="229"/>
      <c r="GA9" s="229"/>
      <c r="GB9" s="229"/>
      <c r="GC9" s="229"/>
      <c r="GD9" s="229"/>
      <c r="GE9" s="229"/>
      <c r="GF9" s="229"/>
      <c r="GG9" s="229"/>
      <c r="GH9" s="229"/>
      <c r="GI9" s="229"/>
      <c r="GJ9" s="229"/>
      <c r="GK9" s="229"/>
      <c r="GL9" s="229"/>
      <c r="GM9" s="229"/>
      <c r="GN9" s="229"/>
      <c r="GO9" s="229"/>
      <c r="GP9" s="229"/>
      <c r="GQ9" s="229"/>
      <c r="GR9" s="229"/>
      <c r="GS9" s="229"/>
      <c r="GT9" s="229"/>
      <c r="GU9" s="229"/>
      <c r="GV9" s="229"/>
      <c r="GW9" s="229"/>
      <c r="GX9" s="229"/>
      <c r="GY9" s="229"/>
      <c r="GZ9" s="229"/>
      <c r="HA9" s="229"/>
      <c r="HB9" s="229"/>
      <c r="HC9" s="229"/>
      <c r="HD9" s="229"/>
      <c r="HE9" s="229"/>
      <c r="HF9" s="229"/>
      <c r="HG9" s="229"/>
      <c r="HH9" s="229"/>
      <c r="HI9" s="229"/>
      <c r="HJ9" s="229"/>
      <c r="HK9" s="229"/>
      <c r="HL9" s="229"/>
      <c r="HM9" s="229"/>
      <c r="HN9" s="229"/>
      <c r="HO9" s="229"/>
      <c r="HP9" s="229"/>
      <c r="HQ9" s="229"/>
      <c r="HR9" s="229"/>
      <c r="HS9" s="229"/>
      <c r="HT9" s="229"/>
      <c r="HU9" s="229"/>
      <c r="HV9" s="229"/>
      <c r="HW9" s="229"/>
      <c r="HX9" s="229"/>
      <c r="HY9" s="229"/>
      <c r="HZ9" s="229"/>
      <c r="IA9" s="229"/>
      <c r="IB9" s="229"/>
      <c r="IC9" s="229"/>
      <c r="ID9" s="229"/>
      <c r="IE9" s="229"/>
      <c r="IF9" s="229"/>
      <c r="IG9" s="229"/>
      <c r="IH9" s="229"/>
      <c r="II9" s="229"/>
      <c r="IJ9" s="229"/>
      <c r="IK9" s="229"/>
      <c r="IL9" s="229"/>
      <c r="IM9" s="229"/>
      <c r="IN9" s="229"/>
      <c r="IO9" s="229"/>
      <c r="IP9" s="229"/>
      <c r="IQ9" s="229"/>
      <c r="IR9" s="229"/>
      <c r="IS9" s="229"/>
      <c r="IT9" s="229"/>
      <c r="IU9" s="229"/>
      <c r="IV9" s="229"/>
    </row>
    <row r="10" spans="1:256" s="203" customFormat="1" ht="14.25" customHeight="1">
      <c r="A10" s="209" t="s">
        <v>106</v>
      </c>
      <c r="B10" s="226">
        <v>0</v>
      </c>
      <c r="C10" s="210" t="s">
        <v>107</v>
      </c>
      <c r="D10" s="201">
        <v>0</v>
      </c>
      <c r="E10" s="199">
        <v>0</v>
      </c>
      <c r="F10" s="198">
        <v>0</v>
      </c>
      <c r="G10" s="197">
        <v>0</v>
      </c>
      <c r="H10" s="226">
        <v>0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229"/>
      <c r="EV10" s="229"/>
      <c r="EW10" s="229"/>
      <c r="EX10" s="229"/>
      <c r="EY10" s="229"/>
      <c r="EZ10" s="229"/>
      <c r="FA10" s="229"/>
      <c r="FB10" s="229"/>
      <c r="FC10" s="229"/>
      <c r="FD10" s="229"/>
      <c r="FE10" s="229"/>
      <c r="FF10" s="229"/>
      <c r="FG10" s="229"/>
      <c r="FH10" s="229"/>
      <c r="FI10" s="229"/>
      <c r="FJ10" s="229"/>
      <c r="FK10" s="229"/>
      <c r="FL10" s="229"/>
      <c r="FM10" s="229"/>
      <c r="FN10" s="229"/>
      <c r="FO10" s="229"/>
      <c r="FP10" s="229"/>
      <c r="FQ10" s="229"/>
      <c r="FR10" s="229"/>
      <c r="FS10" s="229"/>
      <c r="FT10" s="229"/>
      <c r="FU10" s="229"/>
      <c r="FV10" s="229"/>
      <c r="FW10" s="229"/>
      <c r="FX10" s="229"/>
      <c r="FY10" s="229"/>
      <c r="FZ10" s="229"/>
      <c r="GA10" s="229"/>
      <c r="GB10" s="229"/>
      <c r="GC10" s="229"/>
      <c r="GD10" s="229"/>
      <c r="GE10" s="229"/>
      <c r="GF10" s="229"/>
      <c r="GG10" s="229"/>
      <c r="GH10" s="229"/>
      <c r="GI10" s="229"/>
      <c r="GJ10" s="229"/>
      <c r="GK10" s="229"/>
      <c r="GL10" s="229"/>
      <c r="GM10" s="229"/>
      <c r="GN10" s="229"/>
      <c r="GO10" s="229"/>
      <c r="GP10" s="229"/>
      <c r="GQ10" s="229"/>
      <c r="GR10" s="229"/>
      <c r="GS10" s="229"/>
      <c r="GT10" s="229"/>
      <c r="GU10" s="229"/>
      <c r="GV10" s="229"/>
      <c r="GW10" s="229"/>
      <c r="GX10" s="229"/>
      <c r="GY10" s="229"/>
      <c r="GZ10" s="229"/>
      <c r="HA10" s="229"/>
      <c r="HB10" s="229"/>
      <c r="HC10" s="229"/>
      <c r="HD10" s="229"/>
      <c r="HE10" s="229"/>
      <c r="HF10" s="229"/>
      <c r="HG10" s="229"/>
      <c r="HH10" s="229"/>
      <c r="HI10" s="229"/>
      <c r="HJ10" s="229"/>
      <c r="HK10" s="229"/>
      <c r="HL10" s="229"/>
      <c r="HM10" s="229"/>
      <c r="HN10" s="229"/>
      <c r="HO10" s="229"/>
      <c r="HP10" s="229"/>
      <c r="HQ10" s="229"/>
      <c r="HR10" s="229"/>
      <c r="HS10" s="229"/>
      <c r="HT10" s="229"/>
      <c r="HU10" s="229"/>
      <c r="HV10" s="229"/>
      <c r="HW10" s="229"/>
      <c r="HX10" s="229"/>
      <c r="HY10" s="229"/>
      <c r="HZ10" s="229"/>
      <c r="IA10" s="229"/>
      <c r="IB10" s="229"/>
      <c r="IC10" s="229"/>
      <c r="ID10" s="229"/>
      <c r="IE10" s="229"/>
      <c r="IF10" s="229"/>
      <c r="IG10" s="229"/>
      <c r="IH10" s="229"/>
      <c r="II10" s="229"/>
      <c r="IJ10" s="229"/>
      <c r="IK10" s="229"/>
      <c r="IL10" s="229"/>
      <c r="IM10" s="229"/>
      <c r="IN10" s="229"/>
      <c r="IO10" s="229"/>
      <c r="IP10" s="229"/>
      <c r="IQ10" s="229"/>
      <c r="IR10" s="229"/>
      <c r="IS10" s="229"/>
      <c r="IT10" s="229"/>
      <c r="IU10" s="229"/>
      <c r="IV10" s="229"/>
    </row>
    <row r="11" spans="1:256" s="203" customFormat="1" ht="14.25" customHeight="1">
      <c r="A11" s="209" t="s">
        <v>108</v>
      </c>
      <c r="B11" s="226">
        <v>0</v>
      </c>
      <c r="C11" s="210" t="s">
        <v>109</v>
      </c>
      <c r="D11" s="201">
        <v>0</v>
      </c>
      <c r="E11" s="199">
        <v>0</v>
      </c>
      <c r="F11" s="198">
        <v>0</v>
      </c>
      <c r="G11" s="196">
        <v>0</v>
      </c>
      <c r="H11" s="226">
        <v>0</v>
      </c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29"/>
      <c r="DO11" s="229"/>
      <c r="DP11" s="229"/>
      <c r="DQ11" s="229"/>
      <c r="DR11" s="229"/>
      <c r="DS11" s="229"/>
      <c r="DT11" s="229"/>
      <c r="DU11" s="229"/>
      <c r="DV11" s="229"/>
      <c r="DW11" s="229"/>
      <c r="DX11" s="229"/>
      <c r="DY11" s="229"/>
      <c r="DZ11" s="229"/>
      <c r="EA11" s="229"/>
      <c r="EB11" s="229"/>
      <c r="EC11" s="229"/>
      <c r="ED11" s="229"/>
      <c r="EE11" s="229"/>
      <c r="EF11" s="229"/>
      <c r="EG11" s="229"/>
      <c r="EH11" s="229"/>
      <c r="EI11" s="229"/>
      <c r="EJ11" s="229"/>
      <c r="EK11" s="229"/>
      <c r="EL11" s="229"/>
      <c r="EM11" s="229"/>
      <c r="EN11" s="229"/>
      <c r="EO11" s="229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29"/>
      <c r="FC11" s="229"/>
      <c r="FD11" s="229"/>
      <c r="FE11" s="229"/>
      <c r="FF11" s="229"/>
      <c r="FG11" s="229"/>
      <c r="FH11" s="229"/>
      <c r="FI11" s="229"/>
      <c r="FJ11" s="229"/>
      <c r="FK11" s="229"/>
      <c r="FL11" s="229"/>
      <c r="FM11" s="229"/>
      <c r="FN11" s="229"/>
      <c r="FO11" s="229"/>
      <c r="FP11" s="229"/>
      <c r="FQ11" s="229"/>
      <c r="FR11" s="229"/>
      <c r="FS11" s="229"/>
      <c r="FT11" s="229"/>
      <c r="FU11" s="229"/>
      <c r="FV11" s="229"/>
      <c r="FW11" s="229"/>
      <c r="FX11" s="229"/>
      <c r="FY11" s="229"/>
      <c r="FZ11" s="229"/>
      <c r="GA11" s="229"/>
      <c r="GB11" s="229"/>
      <c r="GC11" s="229"/>
      <c r="GD11" s="229"/>
      <c r="GE11" s="229"/>
      <c r="GF11" s="229"/>
      <c r="GG11" s="229"/>
      <c r="GH11" s="229"/>
      <c r="GI11" s="229"/>
      <c r="GJ11" s="229"/>
      <c r="GK11" s="229"/>
      <c r="GL11" s="229"/>
      <c r="GM11" s="229"/>
      <c r="GN11" s="229"/>
      <c r="GO11" s="229"/>
      <c r="GP11" s="229"/>
      <c r="GQ11" s="229"/>
      <c r="GR11" s="229"/>
      <c r="GS11" s="229"/>
      <c r="GT11" s="229"/>
      <c r="GU11" s="229"/>
      <c r="GV11" s="229"/>
      <c r="GW11" s="229"/>
      <c r="GX11" s="229"/>
      <c r="GY11" s="229"/>
      <c r="GZ11" s="229"/>
      <c r="HA11" s="229"/>
      <c r="HB11" s="229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229"/>
      <c r="IS11" s="229"/>
      <c r="IT11" s="229"/>
      <c r="IU11" s="229"/>
      <c r="IV11" s="229"/>
    </row>
    <row r="12" spans="1:256" s="203" customFormat="1" ht="14.25" customHeight="1">
      <c r="A12" s="209" t="s">
        <v>110</v>
      </c>
      <c r="B12" s="207">
        <v>0</v>
      </c>
      <c r="C12" s="210" t="s">
        <v>111</v>
      </c>
      <c r="D12" s="201">
        <v>0</v>
      </c>
      <c r="E12" s="199">
        <v>0</v>
      </c>
      <c r="F12" s="198">
        <v>0</v>
      </c>
      <c r="G12" s="196">
        <v>0</v>
      </c>
      <c r="H12" s="226">
        <v>0</v>
      </c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  <c r="AO12" s="229"/>
      <c r="AP12" s="229"/>
      <c r="AQ12" s="229"/>
      <c r="AR12" s="229"/>
      <c r="AS12" s="229"/>
      <c r="AT12" s="229"/>
      <c r="AU12" s="229"/>
      <c r="AV12" s="229"/>
      <c r="AW12" s="229"/>
      <c r="AX12" s="229"/>
      <c r="AY12" s="229"/>
      <c r="AZ12" s="229"/>
      <c r="BA12" s="229"/>
      <c r="BB12" s="229"/>
      <c r="BC12" s="229"/>
      <c r="BD12" s="229"/>
      <c r="BE12" s="229"/>
      <c r="BF12" s="229"/>
      <c r="BG12" s="229"/>
      <c r="BH12" s="229"/>
      <c r="BI12" s="229"/>
      <c r="BJ12" s="229"/>
      <c r="BK12" s="229"/>
      <c r="BL12" s="229"/>
      <c r="BM12" s="229"/>
      <c r="BN12" s="229"/>
      <c r="BO12" s="229"/>
      <c r="BP12" s="229"/>
      <c r="BQ12" s="229"/>
      <c r="BR12" s="229"/>
      <c r="BS12" s="229"/>
      <c r="BT12" s="229"/>
      <c r="BU12" s="229"/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229"/>
      <c r="DG12" s="229"/>
      <c r="DH12" s="229"/>
      <c r="DI12" s="229"/>
      <c r="DJ12" s="229"/>
      <c r="DK12" s="229"/>
      <c r="DL12" s="229"/>
      <c r="DM12" s="229"/>
      <c r="DN12" s="229"/>
      <c r="DO12" s="229"/>
      <c r="DP12" s="229"/>
      <c r="DQ12" s="229"/>
      <c r="DR12" s="229"/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229"/>
      <c r="EV12" s="229"/>
      <c r="EW12" s="229"/>
      <c r="EX12" s="229"/>
      <c r="EY12" s="229"/>
      <c r="EZ12" s="229"/>
      <c r="FA12" s="229"/>
      <c r="FB12" s="229"/>
      <c r="FC12" s="229"/>
      <c r="FD12" s="229"/>
      <c r="FE12" s="229"/>
      <c r="FF12" s="229"/>
      <c r="FG12" s="229"/>
      <c r="FH12" s="229"/>
      <c r="FI12" s="229"/>
      <c r="FJ12" s="229"/>
      <c r="FK12" s="229"/>
      <c r="FL12" s="229"/>
      <c r="FM12" s="229"/>
      <c r="FN12" s="229"/>
      <c r="FO12" s="229"/>
      <c r="FP12" s="229"/>
      <c r="FQ12" s="229"/>
      <c r="FR12" s="229"/>
      <c r="FS12" s="229"/>
      <c r="FT12" s="229"/>
      <c r="FU12" s="229"/>
      <c r="FV12" s="229"/>
      <c r="FW12" s="229"/>
      <c r="FX12" s="229"/>
      <c r="FY12" s="229"/>
      <c r="FZ12" s="229"/>
      <c r="GA12" s="229"/>
      <c r="GB12" s="229"/>
      <c r="GC12" s="229"/>
      <c r="GD12" s="229"/>
      <c r="GE12" s="229"/>
      <c r="GF12" s="229"/>
      <c r="GG12" s="229"/>
      <c r="GH12" s="229"/>
      <c r="GI12" s="229"/>
      <c r="GJ12" s="229"/>
      <c r="GK12" s="229"/>
      <c r="GL12" s="229"/>
      <c r="GM12" s="229"/>
      <c r="GN12" s="229"/>
      <c r="GO12" s="229"/>
      <c r="GP12" s="229"/>
      <c r="GQ12" s="229"/>
      <c r="GR12" s="229"/>
      <c r="GS12" s="229"/>
      <c r="GT12" s="229"/>
      <c r="GU12" s="229"/>
      <c r="GV12" s="229"/>
      <c r="GW12" s="229"/>
      <c r="GX12" s="229"/>
      <c r="GY12" s="229"/>
      <c r="GZ12" s="229"/>
      <c r="HA12" s="229"/>
      <c r="HB12" s="229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229"/>
      <c r="IV12" s="229"/>
    </row>
    <row r="13" spans="1:256" s="203" customFormat="1" ht="14.25" customHeight="1">
      <c r="A13" s="209" t="s">
        <v>112</v>
      </c>
      <c r="B13" s="212"/>
      <c r="C13" s="210" t="s">
        <v>113</v>
      </c>
      <c r="D13" s="201">
        <v>0</v>
      </c>
      <c r="E13" s="199">
        <v>0</v>
      </c>
      <c r="F13" s="198">
        <v>0</v>
      </c>
      <c r="G13" s="196">
        <v>0</v>
      </c>
      <c r="H13" s="226">
        <v>0</v>
      </c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29"/>
      <c r="ET13" s="229"/>
      <c r="EU13" s="229"/>
      <c r="EV13" s="229"/>
      <c r="EW13" s="229"/>
      <c r="EX13" s="229"/>
      <c r="EY13" s="229"/>
      <c r="EZ13" s="229"/>
      <c r="FA13" s="229"/>
      <c r="FB13" s="229"/>
      <c r="FC13" s="229"/>
      <c r="FD13" s="229"/>
      <c r="FE13" s="229"/>
      <c r="FF13" s="229"/>
      <c r="FG13" s="229"/>
      <c r="FH13" s="229"/>
      <c r="FI13" s="229"/>
      <c r="FJ13" s="229"/>
      <c r="FK13" s="229"/>
      <c r="FL13" s="229"/>
      <c r="FM13" s="229"/>
      <c r="FN13" s="229"/>
      <c r="FO13" s="229"/>
      <c r="FP13" s="229"/>
      <c r="FQ13" s="229"/>
      <c r="FR13" s="229"/>
      <c r="FS13" s="229"/>
      <c r="FT13" s="229"/>
      <c r="FU13" s="229"/>
      <c r="FV13" s="229"/>
      <c r="FW13" s="229"/>
      <c r="FX13" s="229"/>
      <c r="FY13" s="229"/>
      <c r="FZ13" s="229"/>
      <c r="GA13" s="229"/>
      <c r="GB13" s="229"/>
      <c r="GC13" s="229"/>
      <c r="GD13" s="229"/>
      <c r="GE13" s="229"/>
      <c r="GF13" s="229"/>
      <c r="GG13" s="229"/>
      <c r="GH13" s="229"/>
      <c r="GI13" s="229"/>
      <c r="GJ13" s="229"/>
      <c r="GK13" s="229"/>
      <c r="GL13" s="229"/>
      <c r="GM13" s="229"/>
      <c r="GN13" s="229"/>
      <c r="GO13" s="229"/>
      <c r="GP13" s="229"/>
      <c r="GQ13" s="229"/>
      <c r="GR13" s="229"/>
      <c r="GS13" s="229"/>
      <c r="GT13" s="229"/>
      <c r="GU13" s="229"/>
      <c r="GV13" s="229"/>
      <c r="GW13" s="229"/>
      <c r="GX13" s="229"/>
      <c r="GY13" s="229"/>
      <c r="GZ13" s="229"/>
      <c r="HA13" s="229"/>
      <c r="HB13" s="229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229"/>
      <c r="IS13" s="229"/>
      <c r="IT13" s="229"/>
      <c r="IU13" s="229"/>
      <c r="IV13" s="229"/>
    </row>
    <row r="14" spans="1:256" s="203" customFormat="1" ht="14.25" customHeight="1">
      <c r="A14" s="213"/>
      <c r="B14" s="214"/>
      <c r="C14" s="210" t="s">
        <v>114</v>
      </c>
      <c r="D14" s="201">
        <v>9533844</v>
      </c>
      <c r="E14" s="199">
        <v>9533844</v>
      </c>
      <c r="F14" s="198">
        <v>0</v>
      </c>
      <c r="G14" s="196">
        <v>0</v>
      </c>
      <c r="H14" s="226">
        <v>0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229"/>
      <c r="DY14" s="229"/>
      <c r="DZ14" s="229"/>
      <c r="EA14" s="229"/>
      <c r="EB14" s="229"/>
      <c r="EC14" s="229"/>
      <c r="ED14" s="229"/>
      <c r="EE14" s="229"/>
      <c r="EF14" s="229"/>
      <c r="EG14" s="229"/>
      <c r="EH14" s="229"/>
      <c r="EI14" s="229"/>
      <c r="EJ14" s="229"/>
      <c r="EK14" s="229"/>
      <c r="EL14" s="229"/>
      <c r="EM14" s="229"/>
      <c r="EN14" s="229"/>
      <c r="EO14" s="229"/>
      <c r="EP14" s="229"/>
      <c r="EQ14" s="229"/>
      <c r="ER14" s="229"/>
      <c r="ES14" s="229"/>
      <c r="ET14" s="229"/>
      <c r="EU14" s="229"/>
      <c r="EV14" s="229"/>
      <c r="EW14" s="229"/>
      <c r="EX14" s="229"/>
      <c r="EY14" s="229"/>
      <c r="EZ14" s="229"/>
      <c r="FA14" s="229"/>
      <c r="FB14" s="229"/>
      <c r="FC14" s="229"/>
      <c r="FD14" s="229"/>
      <c r="FE14" s="229"/>
      <c r="FF14" s="229"/>
      <c r="FG14" s="229"/>
      <c r="FH14" s="229"/>
      <c r="FI14" s="229"/>
      <c r="FJ14" s="229"/>
      <c r="FK14" s="229"/>
      <c r="FL14" s="229"/>
      <c r="FM14" s="229"/>
      <c r="FN14" s="229"/>
      <c r="FO14" s="229"/>
      <c r="FP14" s="229"/>
      <c r="FQ14" s="229"/>
      <c r="FR14" s="229"/>
      <c r="FS14" s="229"/>
      <c r="FT14" s="229"/>
      <c r="FU14" s="229"/>
      <c r="FV14" s="229"/>
      <c r="FW14" s="229"/>
      <c r="FX14" s="229"/>
      <c r="FY14" s="229"/>
      <c r="FZ14" s="229"/>
      <c r="GA14" s="229"/>
      <c r="GB14" s="229"/>
      <c r="GC14" s="229"/>
      <c r="GD14" s="229"/>
      <c r="GE14" s="229"/>
      <c r="GF14" s="229"/>
      <c r="GG14" s="229"/>
      <c r="GH14" s="229"/>
      <c r="GI14" s="229"/>
      <c r="GJ14" s="229"/>
      <c r="GK14" s="229"/>
      <c r="GL14" s="229"/>
      <c r="GM14" s="229"/>
      <c r="GN14" s="229"/>
      <c r="GO14" s="229"/>
      <c r="GP14" s="229"/>
      <c r="GQ14" s="229"/>
      <c r="GR14" s="229"/>
      <c r="GS14" s="229"/>
      <c r="GT14" s="229"/>
      <c r="GU14" s="229"/>
      <c r="GV14" s="229"/>
      <c r="GW14" s="229"/>
      <c r="GX14" s="229"/>
      <c r="GY14" s="229"/>
      <c r="GZ14" s="229"/>
      <c r="HA14" s="229"/>
      <c r="HB14" s="229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229"/>
      <c r="IS14" s="229"/>
      <c r="IT14" s="229"/>
      <c r="IU14" s="229"/>
      <c r="IV14" s="229"/>
    </row>
    <row r="15" spans="1:256" s="203" customFormat="1" ht="14.25" customHeight="1">
      <c r="A15" s="213"/>
      <c r="B15" s="215"/>
      <c r="C15" s="211" t="s">
        <v>115</v>
      </c>
      <c r="D15" s="201">
        <v>0</v>
      </c>
      <c r="E15" s="199">
        <v>0</v>
      </c>
      <c r="F15" s="198">
        <v>0</v>
      </c>
      <c r="G15" s="196">
        <v>0</v>
      </c>
      <c r="H15" s="226">
        <v>0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229"/>
      <c r="DY15" s="229"/>
      <c r="DZ15" s="229"/>
      <c r="EA15" s="229"/>
      <c r="EB15" s="229"/>
      <c r="EC15" s="229"/>
      <c r="ED15" s="229"/>
      <c r="EE15" s="229"/>
      <c r="EF15" s="229"/>
      <c r="EG15" s="229"/>
      <c r="EH15" s="229"/>
      <c r="EI15" s="229"/>
      <c r="EJ15" s="229"/>
      <c r="EK15" s="229"/>
      <c r="EL15" s="229"/>
      <c r="EM15" s="229"/>
      <c r="EN15" s="229"/>
      <c r="EO15" s="229"/>
      <c r="EP15" s="229"/>
      <c r="EQ15" s="229"/>
      <c r="ER15" s="229"/>
      <c r="ES15" s="229"/>
      <c r="ET15" s="229"/>
      <c r="EU15" s="229"/>
      <c r="EV15" s="229"/>
      <c r="EW15" s="229"/>
      <c r="EX15" s="229"/>
      <c r="EY15" s="229"/>
      <c r="EZ15" s="229"/>
      <c r="FA15" s="229"/>
      <c r="FB15" s="229"/>
      <c r="FC15" s="229"/>
      <c r="FD15" s="229"/>
      <c r="FE15" s="229"/>
      <c r="FF15" s="229"/>
      <c r="FG15" s="229"/>
      <c r="FH15" s="229"/>
      <c r="FI15" s="229"/>
      <c r="FJ15" s="229"/>
      <c r="FK15" s="229"/>
      <c r="FL15" s="229"/>
      <c r="FM15" s="229"/>
      <c r="FN15" s="229"/>
      <c r="FO15" s="229"/>
      <c r="FP15" s="229"/>
      <c r="FQ15" s="229"/>
      <c r="FR15" s="229"/>
      <c r="FS15" s="229"/>
      <c r="FT15" s="229"/>
      <c r="FU15" s="229"/>
      <c r="FV15" s="229"/>
      <c r="FW15" s="229"/>
      <c r="FX15" s="229"/>
      <c r="FY15" s="229"/>
      <c r="FZ15" s="229"/>
      <c r="GA15" s="229"/>
      <c r="GB15" s="229"/>
      <c r="GC15" s="229"/>
      <c r="GD15" s="229"/>
      <c r="GE15" s="229"/>
      <c r="GF15" s="229"/>
      <c r="GG15" s="229"/>
      <c r="GH15" s="229"/>
      <c r="GI15" s="229"/>
      <c r="GJ15" s="229"/>
      <c r="GK15" s="229"/>
      <c r="GL15" s="229"/>
      <c r="GM15" s="229"/>
      <c r="GN15" s="229"/>
      <c r="GO15" s="229"/>
      <c r="GP15" s="229"/>
      <c r="GQ15" s="229"/>
      <c r="GR15" s="229"/>
      <c r="GS15" s="229"/>
      <c r="GT15" s="229"/>
      <c r="GU15" s="229"/>
      <c r="GV15" s="229"/>
      <c r="GW15" s="229"/>
      <c r="GX15" s="229"/>
      <c r="GY15" s="229"/>
      <c r="GZ15" s="229"/>
      <c r="HA15" s="229"/>
      <c r="HB15" s="229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229"/>
      <c r="IS15" s="229"/>
      <c r="IT15" s="229"/>
      <c r="IU15" s="229"/>
      <c r="IV15" s="229"/>
    </row>
    <row r="16" spans="1:256" s="203" customFormat="1" ht="14.25" customHeight="1">
      <c r="A16" s="216"/>
      <c r="B16" s="217"/>
      <c r="C16" s="210" t="s">
        <v>116</v>
      </c>
      <c r="D16" s="201">
        <v>3250516</v>
      </c>
      <c r="E16" s="199">
        <v>3250516</v>
      </c>
      <c r="F16" s="198">
        <v>0</v>
      </c>
      <c r="G16" s="196">
        <v>0</v>
      </c>
      <c r="H16" s="226">
        <v>0</v>
      </c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s="203" customFormat="1" ht="14.25" customHeight="1">
      <c r="A17" s="195"/>
      <c r="B17" s="218"/>
      <c r="C17" s="213" t="s">
        <v>117</v>
      </c>
      <c r="D17" s="201">
        <v>0</v>
      </c>
      <c r="E17" s="199">
        <v>0</v>
      </c>
      <c r="F17" s="198">
        <v>0</v>
      </c>
      <c r="G17" s="196">
        <v>0</v>
      </c>
      <c r="H17" s="226">
        <v>0</v>
      </c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s="203" customFormat="1" ht="14.25" customHeight="1">
      <c r="A18" s="216"/>
      <c r="B18" s="218"/>
      <c r="C18" s="213" t="s">
        <v>118</v>
      </c>
      <c r="D18" s="201">
        <v>0</v>
      </c>
      <c r="E18" s="199">
        <v>0</v>
      </c>
      <c r="F18" s="198">
        <v>0</v>
      </c>
      <c r="G18" s="196">
        <v>0</v>
      </c>
      <c r="H18" s="226">
        <v>0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s="203" customFormat="1" ht="14.25" customHeight="1">
      <c r="A19" s="216"/>
      <c r="B19" s="218"/>
      <c r="C19" s="213" t="s">
        <v>119</v>
      </c>
      <c r="D19" s="201">
        <v>384000</v>
      </c>
      <c r="E19" s="199">
        <v>384000</v>
      </c>
      <c r="F19" s="198">
        <v>0</v>
      </c>
      <c r="G19" s="196">
        <v>0</v>
      </c>
      <c r="H19" s="226">
        <v>0</v>
      </c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s="203" customFormat="1" ht="14.25" customHeight="1">
      <c r="A20" s="216"/>
      <c r="B20" s="218"/>
      <c r="C20" s="213" t="s">
        <v>120</v>
      </c>
      <c r="D20" s="201">
        <v>0</v>
      </c>
      <c r="E20" s="199">
        <v>0</v>
      </c>
      <c r="F20" s="198">
        <v>0</v>
      </c>
      <c r="G20" s="196">
        <v>0</v>
      </c>
      <c r="H20" s="226">
        <v>0</v>
      </c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s="203" customFormat="1" ht="14.25" customHeight="1">
      <c r="A21" s="216"/>
      <c r="B21" s="218"/>
      <c r="C21" s="213" t="s">
        <v>121</v>
      </c>
      <c r="D21" s="201">
        <v>0</v>
      </c>
      <c r="E21" s="199">
        <v>0</v>
      </c>
      <c r="F21" s="198">
        <v>0</v>
      </c>
      <c r="G21" s="196">
        <v>0</v>
      </c>
      <c r="H21" s="226">
        <v>0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s="203" customFormat="1" ht="14.25" customHeight="1">
      <c r="A22" s="216"/>
      <c r="B22" s="219"/>
      <c r="C22" s="220" t="s">
        <v>122</v>
      </c>
      <c r="D22" s="201">
        <v>0</v>
      </c>
      <c r="E22" s="199">
        <v>0</v>
      </c>
      <c r="F22" s="198">
        <v>0</v>
      </c>
      <c r="G22" s="196">
        <v>0</v>
      </c>
      <c r="H22" s="226">
        <v>0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s="203" customFormat="1" ht="14.25" customHeight="1">
      <c r="A23" s="195"/>
      <c r="B23" s="218"/>
      <c r="C23" s="221" t="s">
        <v>123</v>
      </c>
      <c r="D23" s="201">
        <v>0</v>
      </c>
      <c r="E23" s="199">
        <v>0</v>
      </c>
      <c r="F23" s="198">
        <v>0</v>
      </c>
      <c r="G23" s="196">
        <v>0</v>
      </c>
      <c r="H23" s="226">
        <v>0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203" customFormat="1" ht="14.25" customHeight="1">
      <c r="A24" s="195"/>
      <c r="B24" s="218"/>
      <c r="C24" s="222" t="s">
        <v>124</v>
      </c>
      <c r="D24" s="201">
        <v>0</v>
      </c>
      <c r="E24" s="199">
        <v>0</v>
      </c>
      <c r="F24" s="198">
        <v>0</v>
      </c>
      <c r="G24" s="196">
        <v>0</v>
      </c>
      <c r="H24" s="226">
        <v>0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203" customFormat="1" ht="14.25" customHeight="1">
      <c r="A25" s="195"/>
      <c r="B25" s="218"/>
      <c r="C25" s="213" t="s">
        <v>125</v>
      </c>
      <c r="D25" s="201">
        <v>0</v>
      </c>
      <c r="E25" s="199">
        <v>0</v>
      </c>
      <c r="F25" s="198">
        <v>0</v>
      </c>
      <c r="G25" s="197">
        <v>0</v>
      </c>
      <c r="H25" s="226">
        <v>0</v>
      </c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203" customFormat="1" ht="14.25" customHeight="1">
      <c r="A26" s="195"/>
      <c r="B26" s="218"/>
      <c r="C26" s="213" t="s">
        <v>126</v>
      </c>
      <c r="D26" s="201">
        <v>534060</v>
      </c>
      <c r="E26" s="199">
        <v>534060</v>
      </c>
      <c r="F26" s="198">
        <v>0</v>
      </c>
      <c r="G26" s="196">
        <v>0</v>
      </c>
      <c r="H26" s="226">
        <v>0</v>
      </c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203" customFormat="1" ht="14.25" customHeight="1">
      <c r="A27" s="195"/>
      <c r="B27" s="218"/>
      <c r="C27" s="213" t="s">
        <v>127</v>
      </c>
      <c r="D27" s="201">
        <v>0</v>
      </c>
      <c r="E27" s="199">
        <v>0</v>
      </c>
      <c r="F27" s="198">
        <v>0</v>
      </c>
      <c r="G27" s="196">
        <v>0</v>
      </c>
      <c r="H27" s="226">
        <v>0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203" customFormat="1" ht="14.25" customHeight="1">
      <c r="A28" s="216"/>
      <c r="B28" s="215"/>
      <c r="C28" s="213" t="s">
        <v>128</v>
      </c>
      <c r="D28" s="201">
        <v>0</v>
      </c>
      <c r="E28" s="199">
        <v>0</v>
      </c>
      <c r="F28" s="198">
        <v>0</v>
      </c>
      <c r="G28" s="196">
        <v>0</v>
      </c>
      <c r="H28" s="226">
        <v>0</v>
      </c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203" customFormat="1" ht="14.25" customHeight="1">
      <c r="A29" s="216"/>
      <c r="B29" s="215"/>
      <c r="C29" s="213" t="s">
        <v>129</v>
      </c>
      <c r="D29" s="201">
        <v>0</v>
      </c>
      <c r="E29" s="199">
        <v>0</v>
      </c>
      <c r="F29" s="198">
        <v>0</v>
      </c>
      <c r="G29" s="196">
        <v>0</v>
      </c>
      <c r="H29" s="226">
        <v>0</v>
      </c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203" customFormat="1" ht="14.25" customHeight="1">
      <c r="A30" s="216"/>
      <c r="B30" s="215"/>
      <c r="C30" s="223" t="s">
        <v>130</v>
      </c>
      <c r="D30" s="201">
        <v>0</v>
      </c>
      <c r="E30" s="199">
        <v>0</v>
      </c>
      <c r="F30" s="198">
        <v>0</v>
      </c>
      <c r="G30" s="196">
        <v>0</v>
      </c>
      <c r="H30" s="226">
        <v>0</v>
      </c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203" customFormat="1" ht="14.25" customHeight="1">
      <c r="A31" s="216"/>
      <c r="B31" s="215"/>
      <c r="C31" s="213" t="s">
        <v>131</v>
      </c>
      <c r="D31" s="201">
        <v>0</v>
      </c>
      <c r="E31" s="199">
        <v>0</v>
      </c>
      <c r="F31" s="198">
        <v>0</v>
      </c>
      <c r="G31" s="196">
        <v>0</v>
      </c>
      <c r="H31" s="226">
        <v>0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203" customFormat="1" ht="14.25" customHeight="1">
      <c r="A32" s="216"/>
      <c r="B32" s="215"/>
      <c r="C32" s="211" t="s">
        <v>132</v>
      </c>
      <c r="D32" s="201">
        <v>0</v>
      </c>
      <c r="E32" s="199">
        <v>0</v>
      </c>
      <c r="F32" s="198">
        <v>0</v>
      </c>
      <c r="G32" s="197">
        <v>0</v>
      </c>
      <c r="H32" s="226">
        <v>0</v>
      </c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203" customFormat="1" ht="14.25" customHeight="1">
      <c r="A33" s="216"/>
      <c r="B33" s="215"/>
      <c r="C33" s="211" t="s">
        <v>133</v>
      </c>
      <c r="D33" s="201">
        <v>0</v>
      </c>
      <c r="E33" s="199">
        <v>0</v>
      </c>
      <c r="F33" s="198">
        <v>0</v>
      </c>
      <c r="G33" s="196">
        <v>0</v>
      </c>
      <c r="H33" s="226">
        <v>0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203" customFormat="1" ht="14.25" customHeight="1">
      <c r="A34" s="224"/>
      <c r="B34" s="215"/>
      <c r="C34" s="211" t="s">
        <v>134</v>
      </c>
      <c r="D34" s="201">
        <v>0</v>
      </c>
      <c r="E34" s="199">
        <v>0</v>
      </c>
      <c r="F34" s="198">
        <v>0</v>
      </c>
      <c r="G34" s="194">
        <v>0</v>
      </c>
      <c r="H34" s="226">
        <v>0</v>
      </c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203" customFormat="1" ht="14.25" customHeight="1">
      <c r="A35" s="225"/>
      <c r="B35" s="226"/>
      <c r="C35" s="211" t="s">
        <v>135</v>
      </c>
      <c r="D35" s="201">
        <v>0</v>
      </c>
      <c r="E35" s="180">
        <v>0</v>
      </c>
      <c r="F35" s="180">
        <v>0</v>
      </c>
      <c r="G35" s="227">
        <v>0</v>
      </c>
      <c r="H35" s="207">
        <v>0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ht="14.25" customHeight="1">
      <c r="A36" s="122"/>
      <c r="B36" s="123"/>
      <c r="C36" s="120"/>
      <c r="D36" s="50"/>
      <c r="E36" s="50"/>
      <c r="F36" s="50"/>
      <c r="G36" s="124"/>
      <c r="H36" s="125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spans="1:256" ht="14.25" customHeight="1">
      <c r="A37" s="122"/>
      <c r="B37" s="123"/>
      <c r="C37" s="120"/>
      <c r="D37" s="50"/>
      <c r="E37" s="50"/>
      <c r="F37" s="50"/>
      <c r="G37" s="124"/>
      <c r="H37" s="125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spans="1:256" ht="14.25" customHeight="1">
      <c r="A38" s="122"/>
      <c r="B38" s="123"/>
      <c r="C38" s="120"/>
      <c r="D38" s="50"/>
      <c r="E38" s="50"/>
      <c r="F38" s="50"/>
      <c r="G38" s="124"/>
      <c r="H38" s="125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spans="1:256" s="203" customFormat="1" ht="14.25" customHeight="1">
      <c r="A39" s="208" t="s">
        <v>136</v>
      </c>
      <c r="B39" s="215">
        <v>17692388</v>
      </c>
      <c r="C39" s="228" t="s">
        <v>137</v>
      </c>
      <c r="D39" s="218">
        <v>17692388</v>
      </c>
      <c r="E39" s="207">
        <v>17692388</v>
      </c>
      <c r="F39" s="207">
        <v>0</v>
      </c>
      <c r="G39" s="207">
        <v>0</v>
      </c>
      <c r="H39" s="207">
        <v>0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ht="14.25" customHeight="1">
      <c r="A40" s="110"/>
      <c r="B40" s="42"/>
      <c r="C40" s="42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spans="1:256" ht="14.25" customHeight="1">
      <c r="B41" s="42"/>
      <c r="C41" s="42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spans="1:256" ht="14.25" customHeight="1">
      <c r="B42" s="42"/>
    </row>
    <row r="43" spans="1:256" ht="14.25" customHeight="1">
      <c r="B43" s="42"/>
      <c r="C43" s="42"/>
    </row>
  </sheetData>
  <sheetProtection formatCells="0" formatColumns="0" formatRows="0"/>
  <mergeCells count="2">
    <mergeCell ref="A4:B4"/>
    <mergeCell ref="C4:H4"/>
  </mergeCells>
  <phoneticPr fontId="0" type="noConversion"/>
  <pageMargins left="0.74791666666666667" right="0.74791666666666667" top="0.39305555555555555" bottom="0.39305555555555555" header="0.39305555555555555" footer="0.39305555555555555"/>
  <pageSetup paperSize="9" scale="82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showZeros="0" workbookViewId="0"/>
  </sheetViews>
  <sheetFormatPr defaultRowHeight="14.25" customHeight="1"/>
  <cols>
    <col min="1" max="1" width="5" style="41" customWidth="1"/>
    <col min="2" max="3" width="4.83203125" style="41" customWidth="1"/>
    <col min="4" max="4" width="13.6640625" style="41" customWidth="1"/>
    <col min="5" max="5" width="37.83203125" style="41" customWidth="1"/>
    <col min="6" max="12" width="16.83203125" style="41" customWidth="1"/>
    <col min="13" max="16384" width="9.33203125" style="41"/>
  </cols>
  <sheetData>
    <row r="1" spans="1:13" ht="14.25" customHeight="1">
      <c r="A1" s="91"/>
      <c r="B1" s="92"/>
      <c r="C1" s="92"/>
      <c r="D1" s="92"/>
      <c r="E1" s="93"/>
      <c r="F1" s="94"/>
      <c r="G1" s="94"/>
      <c r="H1" s="94"/>
      <c r="I1" s="94"/>
      <c r="J1" s="94"/>
      <c r="K1" s="58"/>
      <c r="L1" s="94" t="s">
        <v>138</v>
      </c>
      <c r="M1" s="58"/>
    </row>
    <row r="2" spans="1:13" ht="20.100000000000001" customHeight="1">
      <c r="A2" s="95" t="s">
        <v>139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45"/>
      <c r="M2" s="107"/>
    </row>
    <row r="3" spans="1:13" ht="14.25" customHeight="1">
      <c r="A3" s="235" t="s">
        <v>353</v>
      </c>
      <c r="B3" s="97"/>
      <c r="C3" s="98"/>
      <c r="D3" s="98"/>
      <c r="E3" s="99"/>
      <c r="F3" s="94"/>
      <c r="G3" s="94"/>
      <c r="H3" s="94"/>
      <c r="I3" s="94"/>
      <c r="J3" s="94"/>
      <c r="K3" s="58"/>
      <c r="L3" s="94" t="s">
        <v>7</v>
      </c>
      <c r="M3" s="58"/>
    </row>
    <row r="4" spans="1:13" ht="14.25" customHeight="1">
      <c r="A4" s="100" t="s">
        <v>68</v>
      </c>
      <c r="B4" s="100"/>
      <c r="C4" s="101"/>
      <c r="D4" s="368" t="s">
        <v>84</v>
      </c>
      <c r="E4" s="355" t="s">
        <v>140</v>
      </c>
      <c r="F4" s="369" t="s">
        <v>65</v>
      </c>
      <c r="G4" s="365" t="s">
        <v>141</v>
      </c>
      <c r="H4" s="366"/>
      <c r="I4" s="367" t="s">
        <v>95</v>
      </c>
      <c r="J4" s="371" t="s">
        <v>19</v>
      </c>
      <c r="K4" s="367" t="s">
        <v>67</v>
      </c>
      <c r="L4" s="367"/>
      <c r="M4" s="43"/>
    </row>
    <row r="5" spans="1:13" ht="14.25" customHeight="1">
      <c r="A5" s="102" t="s">
        <v>76</v>
      </c>
      <c r="B5" s="103" t="s">
        <v>77</v>
      </c>
      <c r="C5" s="104" t="s">
        <v>78</v>
      </c>
      <c r="D5" s="368"/>
      <c r="E5" s="355"/>
      <c r="F5" s="370"/>
      <c r="G5" s="105" t="s">
        <v>142</v>
      </c>
      <c r="H5" s="106" t="s">
        <v>143</v>
      </c>
      <c r="I5" s="367"/>
      <c r="J5" s="372"/>
      <c r="K5" s="105" t="s">
        <v>144</v>
      </c>
      <c r="L5" s="108" t="s">
        <v>145</v>
      </c>
      <c r="M5" s="43"/>
    </row>
    <row r="6" spans="1:13" s="203" customFormat="1" ht="14.25" customHeight="1">
      <c r="A6" s="205"/>
      <c r="B6" s="205"/>
      <c r="C6" s="205"/>
      <c r="D6" s="205"/>
      <c r="E6" s="205" t="s">
        <v>71</v>
      </c>
      <c r="F6" s="206">
        <v>17692388</v>
      </c>
      <c r="G6" s="206">
        <v>17692388</v>
      </c>
      <c r="H6" s="206">
        <v>17692388</v>
      </c>
      <c r="I6" s="206">
        <v>0</v>
      </c>
      <c r="J6" s="206">
        <v>0</v>
      </c>
      <c r="K6" s="206">
        <v>0</v>
      </c>
      <c r="L6" s="207">
        <v>0</v>
      </c>
      <c r="M6" s="204"/>
    </row>
    <row r="7" spans="1:13" ht="14.25" customHeight="1">
      <c r="A7" s="205"/>
      <c r="B7" s="205"/>
      <c r="C7" s="205"/>
      <c r="D7" s="205"/>
      <c r="E7" s="205" t="s">
        <v>351</v>
      </c>
      <c r="F7" s="206">
        <v>17692388</v>
      </c>
      <c r="G7" s="206">
        <v>17692388</v>
      </c>
      <c r="H7" s="206">
        <v>17692388</v>
      </c>
      <c r="I7" s="206">
        <v>0</v>
      </c>
      <c r="J7" s="206">
        <v>0</v>
      </c>
      <c r="K7" s="206">
        <v>0</v>
      </c>
      <c r="L7" s="207">
        <v>0</v>
      </c>
    </row>
    <row r="8" spans="1:13" ht="14.25" customHeight="1">
      <c r="A8" s="205"/>
      <c r="B8" s="205"/>
      <c r="C8" s="205"/>
      <c r="D8" s="205"/>
      <c r="E8" s="205" t="s">
        <v>356</v>
      </c>
      <c r="F8" s="206">
        <v>6262388</v>
      </c>
      <c r="G8" s="206">
        <v>6262388</v>
      </c>
      <c r="H8" s="206">
        <v>6262388</v>
      </c>
      <c r="I8" s="206">
        <v>0</v>
      </c>
      <c r="J8" s="206">
        <v>0</v>
      </c>
      <c r="K8" s="206">
        <v>0</v>
      </c>
      <c r="L8" s="207">
        <v>0</v>
      </c>
    </row>
    <row r="9" spans="1:13" ht="14.25" customHeight="1">
      <c r="A9" s="205"/>
      <c r="B9" s="205"/>
      <c r="C9" s="205"/>
      <c r="D9" s="205"/>
      <c r="E9" s="205" t="s">
        <v>404</v>
      </c>
      <c r="F9" s="206">
        <v>5397988</v>
      </c>
      <c r="G9" s="206">
        <v>5397988</v>
      </c>
      <c r="H9" s="206">
        <v>5397988</v>
      </c>
      <c r="I9" s="206">
        <v>0</v>
      </c>
      <c r="J9" s="206">
        <v>0</v>
      </c>
      <c r="K9" s="206">
        <v>0</v>
      </c>
      <c r="L9" s="207">
        <v>0</v>
      </c>
    </row>
    <row r="10" spans="1:13" ht="14.25" customHeight="1">
      <c r="A10" s="205" t="s">
        <v>357</v>
      </c>
      <c r="B10" s="205" t="s">
        <v>358</v>
      </c>
      <c r="C10" s="205" t="s">
        <v>359</v>
      </c>
      <c r="D10" s="205" t="s">
        <v>405</v>
      </c>
      <c r="E10" s="205" t="s">
        <v>406</v>
      </c>
      <c r="F10" s="206">
        <v>2903575</v>
      </c>
      <c r="G10" s="206">
        <v>2903575</v>
      </c>
      <c r="H10" s="206">
        <v>2903575</v>
      </c>
      <c r="I10" s="206">
        <v>0</v>
      </c>
      <c r="J10" s="206">
        <v>0</v>
      </c>
      <c r="K10" s="206">
        <v>0</v>
      </c>
      <c r="L10" s="207">
        <v>0</v>
      </c>
    </row>
    <row r="11" spans="1:13" ht="14.25" customHeight="1">
      <c r="A11" s="205" t="s">
        <v>357</v>
      </c>
      <c r="B11" s="205" t="s">
        <v>358</v>
      </c>
      <c r="C11" s="205" t="s">
        <v>362</v>
      </c>
      <c r="D11" s="205" t="s">
        <v>405</v>
      </c>
      <c r="E11" s="205" t="s">
        <v>407</v>
      </c>
      <c r="F11" s="206">
        <v>875993</v>
      </c>
      <c r="G11" s="206">
        <v>875993</v>
      </c>
      <c r="H11" s="206">
        <v>875993</v>
      </c>
      <c r="I11" s="206">
        <v>0</v>
      </c>
      <c r="J11" s="206">
        <v>0</v>
      </c>
      <c r="K11" s="206">
        <v>0</v>
      </c>
      <c r="L11" s="207">
        <v>0</v>
      </c>
    </row>
    <row r="12" spans="1:13" ht="14.25" customHeight="1">
      <c r="A12" s="205" t="s">
        <v>366</v>
      </c>
      <c r="B12" s="205" t="s">
        <v>370</v>
      </c>
      <c r="C12" s="205" t="s">
        <v>370</v>
      </c>
      <c r="D12" s="205" t="s">
        <v>405</v>
      </c>
      <c r="E12" s="205" t="s">
        <v>408</v>
      </c>
      <c r="F12" s="206">
        <v>601788</v>
      </c>
      <c r="G12" s="206">
        <v>601788</v>
      </c>
      <c r="H12" s="206">
        <v>601788</v>
      </c>
      <c r="I12" s="206">
        <v>0</v>
      </c>
      <c r="J12" s="206">
        <v>0</v>
      </c>
      <c r="K12" s="206">
        <v>0</v>
      </c>
      <c r="L12" s="207">
        <v>0</v>
      </c>
    </row>
    <row r="13" spans="1:13" ht="14.25" customHeight="1">
      <c r="A13" s="205" t="s">
        <v>366</v>
      </c>
      <c r="B13" s="205" t="s">
        <v>370</v>
      </c>
      <c r="C13" s="205" t="s">
        <v>372</v>
      </c>
      <c r="D13" s="205" t="s">
        <v>405</v>
      </c>
      <c r="E13" s="205" t="s">
        <v>409</v>
      </c>
      <c r="F13" s="206">
        <v>240696</v>
      </c>
      <c r="G13" s="206">
        <v>240696</v>
      </c>
      <c r="H13" s="206">
        <v>240696</v>
      </c>
      <c r="I13" s="206">
        <v>0</v>
      </c>
      <c r="J13" s="206">
        <v>0</v>
      </c>
      <c r="K13" s="206">
        <v>0</v>
      </c>
      <c r="L13" s="207">
        <v>0</v>
      </c>
    </row>
    <row r="14" spans="1:13" ht="14.25" customHeight="1">
      <c r="A14" s="205" t="s">
        <v>366</v>
      </c>
      <c r="B14" s="205" t="s">
        <v>364</v>
      </c>
      <c r="C14" s="205" t="s">
        <v>359</v>
      </c>
      <c r="D14" s="205" t="s">
        <v>405</v>
      </c>
      <c r="E14" s="205" t="s">
        <v>410</v>
      </c>
      <c r="F14" s="206">
        <v>61360</v>
      </c>
      <c r="G14" s="206">
        <v>61360</v>
      </c>
      <c r="H14" s="206">
        <v>61360</v>
      </c>
      <c r="I14" s="206">
        <v>0</v>
      </c>
      <c r="J14" s="206">
        <v>0</v>
      </c>
      <c r="K14" s="206">
        <v>0</v>
      </c>
      <c r="L14" s="207">
        <v>0</v>
      </c>
    </row>
    <row r="15" spans="1:13" ht="14.25" customHeight="1">
      <c r="A15" s="205" t="s">
        <v>375</v>
      </c>
      <c r="B15" s="205" t="s">
        <v>376</v>
      </c>
      <c r="C15" s="205" t="s">
        <v>359</v>
      </c>
      <c r="D15" s="205" t="s">
        <v>405</v>
      </c>
      <c r="E15" s="205" t="s">
        <v>411</v>
      </c>
      <c r="F15" s="206">
        <v>127932</v>
      </c>
      <c r="G15" s="206">
        <v>127932</v>
      </c>
      <c r="H15" s="206">
        <v>127932</v>
      </c>
      <c r="I15" s="206">
        <v>0</v>
      </c>
      <c r="J15" s="206">
        <v>0</v>
      </c>
      <c r="K15" s="206">
        <v>0</v>
      </c>
      <c r="L15" s="207">
        <v>0</v>
      </c>
    </row>
    <row r="16" spans="1:13" ht="14.25" customHeight="1">
      <c r="A16" s="205" t="s">
        <v>375</v>
      </c>
      <c r="B16" s="205" t="s">
        <v>376</v>
      </c>
      <c r="C16" s="205" t="s">
        <v>378</v>
      </c>
      <c r="D16" s="205" t="s">
        <v>405</v>
      </c>
      <c r="E16" s="205" t="s">
        <v>412</v>
      </c>
      <c r="F16" s="206">
        <v>52584</v>
      </c>
      <c r="G16" s="206">
        <v>52584</v>
      </c>
      <c r="H16" s="206">
        <v>52584</v>
      </c>
      <c r="I16" s="206">
        <v>0</v>
      </c>
      <c r="J16" s="206">
        <v>0</v>
      </c>
      <c r="K16" s="206">
        <v>0</v>
      </c>
      <c r="L16" s="207">
        <v>0</v>
      </c>
    </row>
    <row r="17" spans="1:12" ht="14.25" customHeight="1">
      <c r="A17" s="205" t="s">
        <v>382</v>
      </c>
      <c r="B17" s="205" t="s">
        <v>378</v>
      </c>
      <c r="C17" s="205" t="s">
        <v>359</v>
      </c>
      <c r="D17" s="205" t="s">
        <v>405</v>
      </c>
      <c r="E17" s="205" t="s">
        <v>413</v>
      </c>
      <c r="F17" s="206">
        <v>534060</v>
      </c>
      <c r="G17" s="206">
        <v>534060</v>
      </c>
      <c r="H17" s="206">
        <v>534060</v>
      </c>
      <c r="I17" s="206">
        <v>0</v>
      </c>
      <c r="J17" s="206">
        <v>0</v>
      </c>
      <c r="K17" s="206">
        <v>0</v>
      </c>
      <c r="L17" s="207">
        <v>0</v>
      </c>
    </row>
    <row r="18" spans="1:12" ht="14.25" customHeight="1">
      <c r="A18" s="205"/>
      <c r="B18" s="205"/>
      <c r="C18" s="205"/>
      <c r="D18" s="205"/>
      <c r="E18" s="205" t="s">
        <v>414</v>
      </c>
      <c r="F18" s="206">
        <v>864400</v>
      </c>
      <c r="G18" s="206">
        <v>864400</v>
      </c>
      <c r="H18" s="206">
        <v>864400</v>
      </c>
      <c r="I18" s="206">
        <v>0</v>
      </c>
      <c r="J18" s="206">
        <v>0</v>
      </c>
      <c r="K18" s="206">
        <v>0</v>
      </c>
      <c r="L18" s="207">
        <v>0</v>
      </c>
    </row>
    <row r="19" spans="1:12" ht="14.25" customHeight="1">
      <c r="A19" s="205" t="s">
        <v>357</v>
      </c>
      <c r="B19" s="205" t="s">
        <v>358</v>
      </c>
      <c r="C19" s="205" t="s">
        <v>359</v>
      </c>
      <c r="D19" s="205" t="s">
        <v>405</v>
      </c>
      <c r="E19" s="205" t="s">
        <v>406</v>
      </c>
      <c r="F19" s="206">
        <v>32400</v>
      </c>
      <c r="G19" s="206">
        <v>32400</v>
      </c>
      <c r="H19" s="206">
        <v>32400</v>
      </c>
      <c r="I19" s="206">
        <v>0</v>
      </c>
      <c r="J19" s="206">
        <v>0</v>
      </c>
      <c r="K19" s="206">
        <v>0</v>
      </c>
      <c r="L19" s="207">
        <v>0</v>
      </c>
    </row>
    <row r="20" spans="1:12" ht="14.25" customHeight="1">
      <c r="A20" s="205" t="s">
        <v>357</v>
      </c>
      <c r="B20" s="205" t="s">
        <v>358</v>
      </c>
      <c r="C20" s="205" t="s">
        <v>364</v>
      </c>
      <c r="D20" s="205" t="s">
        <v>405</v>
      </c>
      <c r="E20" s="205" t="s">
        <v>415</v>
      </c>
      <c r="F20" s="206">
        <v>178000</v>
      </c>
      <c r="G20" s="206">
        <v>178000</v>
      </c>
      <c r="H20" s="206">
        <v>178000</v>
      </c>
      <c r="I20" s="206">
        <v>0</v>
      </c>
      <c r="J20" s="206">
        <v>0</v>
      </c>
      <c r="K20" s="206">
        <v>0</v>
      </c>
      <c r="L20" s="207">
        <v>0</v>
      </c>
    </row>
    <row r="21" spans="1:12" ht="14.25" customHeight="1">
      <c r="A21" s="205" t="s">
        <v>366</v>
      </c>
      <c r="B21" s="205" t="s">
        <v>359</v>
      </c>
      <c r="C21" s="205" t="s">
        <v>367</v>
      </c>
      <c r="D21" s="205" t="s">
        <v>405</v>
      </c>
      <c r="E21" s="205" t="s">
        <v>416</v>
      </c>
      <c r="F21" s="206">
        <v>30000</v>
      </c>
      <c r="G21" s="206">
        <v>30000</v>
      </c>
      <c r="H21" s="206">
        <v>30000</v>
      </c>
      <c r="I21" s="206">
        <v>0</v>
      </c>
      <c r="J21" s="206">
        <v>0</v>
      </c>
      <c r="K21" s="206">
        <v>0</v>
      </c>
      <c r="L21" s="207">
        <v>0</v>
      </c>
    </row>
    <row r="22" spans="1:12" ht="14.25" customHeight="1">
      <c r="A22" s="205" t="s">
        <v>366</v>
      </c>
      <c r="B22" s="205" t="s">
        <v>359</v>
      </c>
      <c r="C22" s="205" t="s">
        <v>364</v>
      </c>
      <c r="D22" s="205" t="s">
        <v>405</v>
      </c>
      <c r="E22" s="205" t="s">
        <v>417</v>
      </c>
      <c r="F22" s="206">
        <v>160000</v>
      </c>
      <c r="G22" s="206">
        <v>160000</v>
      </c>
      <c r="H22" s="206">
        <v>160000</v>
      </c>
      <c r="I22" s="206">
        <v>0</v>
      </c>
      <c r="J22" s="206">
        <v>0</v>
      </c>
      <c r="K22" s="206">
        <v>0</v>
      </c>
      <c r="L22" s="207">
        <v>0</v>
      </c>
    </row>
    <row r="23" spans="1:12" ht="14.25" customHeight="1">
      <c r="A23" s="205" t="s">
        <v>366</v>
      </c>
      <c r="B23" s="205" t="s">
        <v>364</v>
      </c>
      <c r="C23" s="205" t="s">
        <v>359</v>
      </c>
      <c r="D23" s="205" t="s">
        <v>405</v>
      </c>
      <c r="E23" s="205" t="s">
        <v>410</v>
      </c>
      <c r="F23" s="206">
        <v>80000</v>
      </c>
      <c r="G23" s="206">
        <v>80000</v>
      </c>
      <c r="H23" s="206">
        <v>80000</v>
      </c>
      <c r="I23" s="206">
        <v>0</v>
      </c>
      <c r="J23" s="206">
        <v>0</v>
      </c>
      <c r="K23" s="206">
        <v>0</v>
      </c>
      <c r="L23" s="207">
        <v>0</v>
      </c>
    </row>
    <row r="24" spans="1:12" ht="14.25" customHeight="1">
      <c r="A24" s="205" t="s">
        <v>380</v>
      </c>
      <c r="B24" s="205" t="s">
        <v>370</v>
      </c>
      <c r="C24" s="205" t="s">
        <v>364</v>
      </c>
      <c r="D24" s="205" t="s">
        <v>405</v>
      </c>
      <c r="E24" s="205" t="s">
        <v>418</v>
      </c>
      <c r="F24" s="206">
        <v>384000</v>
      </c>
      <c r="G24" s="206">
        <v>384000</v>
      </c>
      <c r="H24" s="206">
        <v>384000</v>
      </c>
      <c r="I24" s="206">
        <v>0</v>
      </c>
      <c r="J24" s="206">
        <v>0</v>
      </c>
      <c r="K24" s="206">
        <v>0</v>
      </c>
      <c r="L24" s="207">
        <v>0</v>
      </c>
    </row>
    <row r="25" spans="1:12" ht="14.25" customHeight="1">
      <c r="A25" s="205"/>
      <c r="B25" s="205"/>
      <c r="C25" s="205"/>
      <c r="D25" s="205"/>
      <c r="E25" s="205" t="s">
        <v>385</v>
      </c>
      <c r="F25" s="206">
        <v>11430000</v>
      </c>
      <c r="G25" s="206">
        <v>11430000</v>
      </c>
      <c r="H25" s="206">
        <v>11430000</v>
      </c>
      <c r="I25" s="206">
        <v>0</v>
      </c>
      <c r="J25" s="206">
        <v>0</v>
      </c>
      <c r="K25" s="206">
        <v>0</v>
      </c>
      <c r="L25" s="207">
        <v>0</v>
      </c>
    </row>
    <row r="26" spans="1:12" ht="14.25" customHeight="1">
      <c r="A26" s="205"/>
      <c r="B26" s="205"/>
      <c r="C26" s="205"/>
      <c r="D26" s="205"/>
      <c r="E26" s="205" t="s">
        <v>414</v>
      </c>
      <c r="F26" s="206">
        <v>11430000</v>
      </c>
      <c r="G26" s="206">
        <v>11430000</v>
      </c>
      <c r="H26" s="206">
        <v>11430000</v>
      </c>
      <c r="I26" s="206">
        <v>0</v>
      </c>
      <c r="J26" s="206">
        <v>0</v>
      </c>
      <c r="K26" s="206">
        <v>0</v>
      </c>
      <c r="L26" s="207">
        <v>0</v>
      </c>
    </row>
    <row r="27" spans="1:12" ht="14.25" customHeight="1">
      <c r="A27" s="205" t="s">
        <v>366</v>
      </c>
      <c r="B27" s="205" t="s">
        <v>386</v>
      </c>
      <c r="C27" s="205" t="s">
        <v>359</v>
      </c>
      <c r="D27" s="205" t="s">
        <v>419</v>
      </c>
      <c r="E27" s="205" t="s">
        <v>420</v>
      </c>
      <c r="F27" s="206">
        <v>2280000</v>
      </c>
      <c r="G27" s="206">
        <v>2280000</v>
      </c>
      <c r="H27" s="206">
        <v>2280000</v>
      </c>
      <c r="I27" s="206">
        <v>0</v>
      </c>
      <c r="J27" s="206">
        <v>0</v>
      </c>
      <c r="K27" s="206">
        <v>0</v>
      </c>
      <c r="L27" s="207">
        <v>0</v>
      </c>
    </row>
    <row r="28" spans="1:12" ht="14.25" customHeight="1">
      <c r="A28" s="205" t="s">
        <v>366</v>
      </c>
      <c r="B28" s="205" t="s">
        <v>386</v>
      </c>
      <c r="C28" s="205" t="s">
        <v>378</v>
      </c>
      <c r="D28" s="205" t="s">
        <v>419</v>
      </c>
      <c r="E28" s="205" t="s">
        <v>421</v>
      </c>
      <c r="F28" s="206">
        <v>180000</v>
      </c>
      <c r="G28" s="206">
        <v>180000</v>
      </c>
      <c r="H28" s="206">
        <v>180000</v>
      </c>
      <c r="I28" s="206">
        <v>0</v>
      </c>
      <c r="J28" s="206">
        <v>0</v>
      </c>
      <c r="K28" s="206">
        <v>0</v>
      </c>
      <c r="L28" s="207">
        <v>0</v>
      </c>
    </row>
    <row r="29" spans="1:12" ht="14.25" customHeight="1">
      <c r="A29" s="205" t="s">
        <v>366</v>
      </c>
      <c r="B29" s="205" t="s">
        <v>386</v>
      </c>
      <c r="C29" s="205" t="s">
        <v>364</v>
      </c>
      <c r="D29" s="205" t="s">
        <v>419</v>
      </c>
      <c r="E29" s="205" t="s">
        <v>422</v>
      </c>
      <c r="F29" s="206">
        <v>4100000</v>
      </c>
      <c r="G29" s="206">
        <v>4100000</v>
      </c>
      <c r="H29" s="206">
        <v>4100000</v>
      </c>
      <c r="I29" s="206">
        <v>0</v>
      </c>
      <c r="J29" s="206">
        <v>0</v>
      </c>
      <c r="K29" s="206">
        <v>0</v>
      </c>
      <c r="L29" s="207">
        <v>0</v>
      </c>
    </row>
    <row r="30" spans="1:12" ht="14.25" customHeight="1">
      <c r="A30" s="205" t="s">
        <v>366</v>
      </c>
      <c r="B30" s="205" t="s">
        <v>391</v>
      </c>
      <c r="C30" s="205" t="s">
        <v>378</v>
      </c>
      <c r="D30" s="205" t="s">
        <v>419</v>
      </c>
      <c r="E30" s="205" t="s">
        <v>423</v>
      </c>
      <c r="F30" s="206">
        <v>600000</v>
      </c>
      <c r="G30" s="206">
        <v>600000</v>
      </c>
      <c r="H30" s="206">
        <v>600000</v>
      </c>
      <c r="I30" s="206">
        <v>0</v>
      </c>
      <c r="J30" s="206">
        <v>0</v>
      </c>
      <c r="K30" s="206">
        <v>0</v>
      </c>
      <c r="L30" s="207">
        <v>0</v>
      </c>
    </row>
    <row r="31" spans="1:12" ht="14.25" customHeight="1">
      <c r="A31" s="205" t="s">
        <v>366</v>
      </c>
      <c r="B31" s="205" t="s">
        <v>391</v>
      </c>
      <c r="C31" s="205" t="s">
        <v>393</v>
      </c>
      <c r="D31" s="205" t="s">
        <v>419</v>
      </c>
      <c r="E31" s="205" t="s">
        <v>424</v>
      </c>
      <c r="F31" s="206">
        <v>200000</v>
      </c>
      <c r="G31" s="206">
        <v>200000</v>
      </c>
      <c r="H31" s="206">
        <v>200000</v>
      </c>
      <c r="I31" s="206">
        <v>0</v>
      </c>
      <c r="J31" s="206">
        <v>0</v>
      </c>
      <c r="K31" s="206">
        <v>0</v>
      </c>
      <c r="L31" s="207">
        <v>0</v>
      </c>
    </row>
    <row r="32" spans="1:12" ht="14.25" customHeight="1">
      <c r="A32" s="205" t="s">
        <v>366</v>
      </c>
      <c r="B32" s="205" t="s">
        <v>391</v>
      </c>
      <c r="C32" s="205" t="s">
        <v>364</v>
      </c>
      <c r="D32" s="205" t="s">
        <v>419</v>
      </c>
      <c r="E32" s="205" t="s">
        <v>425</v>
      </c>
      <c r="F32" s="206">
        <v>300000</v>
      </c>
      <c r="G32" s="206">
        <v>300000</v>
      </c>
      <c r="H32" s="206">
        <v>300000</v>
      </c>
      <c r="I32" s="206">
        <v>0</v>
      </c>
      <c r="J32" s="206">
        <v>0</v>
      </c>
      <c r="K32" s="206">
        <v>0</v>
      </c>
      <c r="L32" s="207">
        <v>0</v>
      </c>
    </row>
    <row r="33" spans="1:13" ht="14.25" customHeight="1">
      <c r="A33" s="205" t="s">
        <v>366</v>
      </c>
      <c r="B33" s="205" t="s">
        <v>364</v>
      </c>
      <c r="C33" s="205" t="s">
        <v>359</v>
      </c>
      <c r="D33" s="205" t="s">
        <v>419</v>
      </c>
      <c r="E33" s="205" t="s">
        <v>410</v>
      </c>
      <c r="F33" s="206">
        <v>700000</v>
      </c>
      <c r="G33" s="206">
        <v>700000</v>
      </c>
      <c r="H33" s="206">
        <v>700000</v>
      </c>
      <c r="I33" s="206">
        <v>0</v>
      </c>
      <c r="J33" s="206">
        <v>0</v>
      </c>
      <c r="K33" s="206">
        <v>0</v>
      </c>
      <c r="L33" s="207">
        <v>0</v>
      </c>
    </row>
    <row r="34" spans="1:13" ht="14.25" customHeight="1">
      <c r="A34" s="205" t="s">
        <v>375</v>
      </c>
      <c r="B34" s="205" t="s">
        <v>376</v>
      </c>
      <c r="C34" s="205" t="s">
        <v>359</v>
      </c>
      <c r="D34" s="205" t="s">
        <v>419</v>
      </c>
      <c r="E34" s="205" t="s">
        <v>411</v>
      </c>
      <c r="F34" s="206">
        <v>200000</v>
      </c>
      <c r="G34" s="206">
        <v>200000</v>
      </c>
      <c r="H34" s="206">
        <v>200000</v>
      </c>
      <c r="I34" s="206">
        <v>0</v>
      </c>
      <c r="J34" s="206">
        <v>0</v>
      </c>
      <c r="K34" s="206">
        <v>0</v>
      </c>
      <c r="L34" s="207">
        <v>0</v>
      </c>
    </row>
    <row r="35" spans="1:13" ht="14.25" customHeight="1">
      <c r="A35" s="205" t="s">
        <v>375</v>
      </c>
      <c r="B35" s="205" t="s">
        <v>396</v>
      </c>
      <c r="C35" s="205" t="s">
        <v>359</v>
      </c>
      <c r="D35" s="205" t="s">
        <v>419</v>
      </c>
      <c r="E35" s="205" t="s">
        <v>426</v>
      </c>
      <c r="F35" s="206">
        <v>200000</v>
      </c>
      <c r="G35" s="206">
        <v>200000</v>
      </c>
      <c r="H35" s="206">
        <v>200000</v>
      </c>
      <c r="I35" s="206">
        <v>0</v>
      </c>
      <c r="J35" s="206">
        <v>0</v>
      </c>
      <c r="K35" s="206">
        <v>0</v>
      </c>
      <c r="L35" s="207">
        <v>0</v>
      </c>
    </row>
    <row r="36" spans="1:13" ht="14.25" customHeight="1">
      <c r="A36" s="205" t="s">
        <v>375</v>
      </c>
      <c r="B36" s="205" t="s">
        <v>396</v>
      </c>
      <c r="C36" s="205" t="s">
        <v>378</v>
      </c>
      <c r="D36" s="205" t="s">
        <v>419</v>
      </c>
      <c r="E36" s="205" t="s">
        <v>427</v>
      </c>
      <c r="F36" s="206">
        <v>2300000</v>
      </c>
      <c r="G36" s="206">
        <v>2300000</v>
      </c>
      <c r="H36" s="206">
        <v>2300000</v>
      </c>
      <c r="I36" s="206">
        <v>0</v>
      </c>
      <c r="J36" s="206">
        <v>0</v>
      </c>
      <c r="K36" s="206">
        <v>0</v>
      </c>
      <c r="L36" s="207">
        <v>0</v>
      </c>
    </row>
    <row r="37" spans="1:13" ht="14.25" customHeight="1">
      <c r="A37" s="205" t="s">
        <v>375</v>
      </c>
      <c r="B37" s="205" t="s">
        <v>396</v>
      </c>
      <c r="C37" s="205" t="s">
        <v>364</v>
      </c>
      <c r="D37" s="205" t="s">
        <v>419</v>
      </c>
      <c r="E37" s="205" t="s">
        <v>428</v>
      </c>
      <c r="F37" s="206">
        <v>200000</v>
      </c>
      <c r="G37" s="206">
        <v>200000</v>
      </c>
      <c r="H37" s="206">
        <v>200000</v>
      </c>
      <c r="I37" s="206">
        <v>0</v>
      </c>
      <c r="J37" s="206">
        <v>0</v>
      </c>
      <c r="K37" s="206">
        <v>0</v>
      </c>
      <c r="L37" s="207">
        <v>0</v>
      </c>
    </row>
    <row r="38" spans="1:13" ht="14.25" customHeight="1">
      <c r="A38" s="205" t="s">
        <v>375</v>
      </c>
      <c r="B38" s="205" t="s">
        <v>400</v>
      </c>
      <c r="C38" s="205" t="s">
        <v>359</v>
      </c>
      <c r="D38" s="205" t="s">
        <v>419</v>
      </c>
      <c r="E38" s="205" t="s">
        <v>429</v>
      </c>
      <c r="F38" s="206">
        <v>100000</v>
      </c>
      <c r="G38" s="206">
        <v>100000</v>
      </c>
      <c r="H38" s="206">
        <v>100000</v>
      </c>
      <c r="I38" s="206">
        <v>0</v>
      </c>
      <c r="J38" s="206">
        <v>0</v>
      </c>
      <c r="K38" s="206">
        <v>0</v>
      </c>
      <c r="L38" s="207">
        <v>0</v>
      </c>
    </row>
    <row r="39" spans="1:13" ht="14.25" customHeight="1">
      <c r="A39" s="205" t="s">
        <v>375</v>
      </c>
      <c r="B39" s="205" t="s">
        <v>400</v>
      </c>
      <c r="C39" s="205" t="s">
        <v>364</v>
      </c>
      <c r="D39" s="205" t="s">
        <v>419</v>
      </c>
      <c r="E39" s="205" t="s">
        <v>430</v>
      </c>
      <c r="F39" s="206">
        <v>70000</v>
      </c>
      <c r="G39" s="206">
        <v>70000</v>
      </c>
      <c r="H39" s="206">
        <v>70000</v>
      </c>
      <c r="I39" s="206">
        <v>0</v>
      </c>
      <c r="J39" s="206">
        <v>0</v>
      </c>
      <c r="K39" s="206">
        <v>0</v>
      </c>
      <c r="L39" s="207">
        <v>0</v>
      </c>
    </row>
    <row r="40" spans="1:13" ht="14.25" customHeight="1">
      <c r="A40" s="236"/>
      <c r="B40" s="236"/>
      <c r="C40" s="236"/>
      <c r="D40" s="236"/>
      <c r="E40" s="236"/>
      <c r="F40" s="237"/>
      <c r="G40" s="237"/>
      <c r="H40" s="237"/>
      <c r="I40" s="237"/>
      <c r="J40" s="237"/>
      <c r="K40" s="237"/>
      <c r="L40" s="237"/>
      <c r="M40" s="236"/>
    </row>
    <row r="41" spans="1:13" ht="14.2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7"/>
      <c r="K41" s="237"/>
      <c r="L41" s="237"/>
      <c r="M41" s="236"/>
    </row>
    <row r="43" spans="1:13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</row>
  </sheetData>
  <sheetProtection formatCells="0" formatColumns="0" formatRows="0"/>
  <mergeCells count="7">
    <mergeCell ref="G4:H4"/>
    <mergeCell ref="K4:L4"/>
    <mergeCell ref="D4:D5"/>
    <mergeCell ref="E4:E5"/>
    <mergeCell ref="F4:F5"/>
    <mergeCell ref="I4:I5"/>
    <mergeCell ref="J4:J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87" fitToHeight="100" orientation="landscape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"/>
  <sheetViews>
    <sheetView showGridLines="0" showZeros="0" workbookViewId="0"/>
  </sheetViews>
  <sheetFormatPr defaultRowHeight="14.25" customHeight="1"/>
  <cols>
    <col min="1" max="1" width="6.83203125" style="41" customWidth="1"/>
    <col min="2" max="3" width="12.83203125" style="41" customWidth="1"/>
    <col min="4" max="4" width="44.83203125" style="41" customWidth="1"/>
    <col min="5" max="6" width="16.83203125" style="41" customWidth="1"/>
    <col min="7" max="12" width="13.83203125" style="41" customWidth="1"/>
    <col min="13" max="15" width="8.5" style="41" customWidth="1"/>
    <col min="16" max="16" width="16.83203125" style="41" customWidth="1"/>
    <col min="17" max="22" width="13.83203125" style="41" customWidth="1"/>
    <col min="23" max="25" width="8.5" style="41" customWidth="1"/>
    <col min="26" max="16384" width="9.33203125" style="41"/>
  </cols>
  <sheetData>
    <row r="1" spans="1:256" ht="14.25" customHeight="1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1" t="s">
        <v>146</v>
      </c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256" ht="20.100000000000001" customHeight="1">
      <c r="A2" s="32" t="s">
        <v>147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14.25" customHeight="1">
      <c r="A3" s="231" t="s">
        <v>353</v>
      </c>
      <c r="B3" s="68"/>
      <c r="C3" s="69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61" t="s">
        <v>7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</row>
    <row r="4" spans="1:256" ht="14.25" customHeight="1">
      <c r="A4" s="373" t="s">
        <v>10</v>
      </c>
      <c r="B4" s="374"/>
      <c r="C4" s="374"/>
      <c r="D4" s="374"/>
      <c r="E4" s="380" t="s">
        <v>65</v>
      </c>
      <c r="F4" s="71" t="s">
        <v>148</v>
      </c>
      <c r="G4" s="72"/>
      <c r="H4" s="72"/>
      <c r="I4" s="72"/>
      <c r="J4" s="72"/>
      <c r="K4" s="72"/>
      <c r="L4" s="72"/>
      <c r="M4" s="72"/>
      <c r="N4" s="72"/>
      <c r="O4" s="85"/>
      <c r="P4" s="73" t="s">
        <v>149</v>
      </c>
      <c r="Q4" s="73"/>
      <c r="R4" s="73"/>
      <c r="S4" s="73"/>
      <c r="T4" s="73"/>
      <c r="U4" s="73"/>
      <c r="V4" s="73"/>
      <c r="W4" s="73"/>
      <c r="X4" s="73"/>
      <c r="Y4" s="73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</row>
    <row r="5" spans="1:256" ht="14.25" customHeight="1">
      <c r="A5" s="373" t="s">
        <v>68</v>
      </c>
      <c r="B5" s="374"/>
      <c r="C5" s="376" t="s">
        <v>69</v>
      </c>
      <c r="D5" s="378" t="s">
        <v>140</v>
      </c>
      <c r="E5" s="380"/>
      <c r="F5" s="375" t="s">
        <v>71</v>
      </c>
      <c r="G5" s="73" t="s">
        <v>150</v>
      </c>
      <c r="H5" s="73"/>
      <c r="I5" s="73"/>
      <c r="J5" s="73" t="s">
        <v>95</v>
      </c>
      <c r="K5" s="73"/>
      <c r="L5" s="73"/>
      <c r="M5" s="86" t="s">
        <v>151</v>
      </c>
      <c r="N5" s="86"/>
      <c r="O5" s="86"/>
      <c r="P5" s="382" t="s">
        <v>71</v>
      </c>
      <c r="Q5" s="73" t="s">
        <v>144</v>
      </c>
      <c r="R5" s="73"/>
      <c r="S5" s="73"/>
      <c r="T5" s="73" t="s">
        <v>152</v>
      </c>
      <c r="U5" s="73"/>
      <c r="V5" s="73"/>
      <c r="W5" s="375" t="s">
        <v>153</v>
      </c>
      <c r="X5" s="375"/>
      <c r="Y5" s="375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  <c r="IU5" s="81"/>
      <c r="IV5" s="81"/>
    </row>
    <row r="6" spans="1:256" ht="14.25" customHeight="1">
      <c r="A6" s="74" t="s">
        <v>76</v>
      </c>
      <c r="B6" s="74" t="s">
        <v>77</v>
      </c>
      <c r="C6" s="377"/>
      <c r="D6" s="379"/>
      <c r="E6" s="381"/>
      <c r="F6" s="382"/>
      <c r="G6" s="75" t="s">
        <v>142</v>
      </c>
      <c r="H6" s="75" t="s">
        <v>89</v>
      </c>
      <c r="I6" s="75" t="s">
        <v>90</v>
      </c>
      <c r="J6" s="75" t="s">
        <v>142</v>
      </c>
      <c r="K6" s="75" t="s">
        <v>89</v>
      </c>
      <c r="L6" s="75" t="s">
        <v>90</v>
      </c>
      <c r="M6" s="87" t="s">
        <v>142</v>
      </c>
      <c r="N6" s="87" t="s">
        <v>89</v>
      </c>
      <c r="O6" s="87" t="s">
        <v>90</v>
      </c>
      <c r="P6" s="383"/>
      <c r="Q6" s="75" t="s">
        <v>142</v>
      </c>
      <c r="R6" s="75" t="s">
        <v>89</v>
      </c>
      <c r="S6" s="75" t="s">
        <v>90</v>
      </c>
      <c r="T6" s="75" t="s">
        <v>142</v>
      </c>
      <c r="U6" s="75" t="s">
        <v>89</v>
      </c>
      <c r="V6" s="75" t="s">
        <v>90</v>
      </c>
      <c r="W6" s="75" t="s">
        <v>142</v>
      </c>
      <c r="X6" s="75" t="s">
        <v>89</v>
      </c>
      <c r="Y6" s="75" t="s">
        <v>90</v>
      </c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  <c r="IU6" s="81"/>
      <c r="IV6" s="81"/>
    </row>
    <row r="7" spans="1:256" s="237" customFormat="1" ht="14.25" customHeight="1">
      <c r="A7" s="238"/>
      <c r="B7" s="238"/>
      <c r="C7" s="238"/>
      <c r="D7" s="238" t="s">
        <v>71</v>
      </c>
      <c r="E7" s="240">
        <v>17692388</v>
      </c>
      <c r="F7" s="240">
        <v>17692388</v>
      </c>
      <c r="G7" s="240">
        <v>17692388</v>
      </c>
      <c r="H7" s="240">
        <v>5397988</v>
      </c>
      <c r="I7" s="240">
        <v>12294400</v>
      </c>
      <c r="J7" s="240">
        <v>0</v>
      </c>
      <c r="K7" s="240">
        <v>0</v>
      </c>
      <c r="L7" s="241">
        <v>0</v>
      </c>
      <c r="M7" s="239">
        <v>0</v>
      </c>
      <c r="N7" s="240">
        <v>0</v>
      </c>
      <c r="O7" s="240">
        <v>0</v>
      </c>
      <c r="P7" s="240">
        <v>0</v>
      </c>
      <c r="Q7" s="240">
        <v>0</v>
      </c>
      <c r="R7" s="240">
        <v>0</v>
      </c>
      <c r="S7" s="240">
        <v>0</v>
      </c>
      <c r="T7" s="240">
        <v>0</v>
      </c>
      <c r="U7" s="240">
        <v>0</v>
      </c>
      <c r="V7" s="241">
        <v>0</v>
      </c>
      <c r="W7" s="234">
        <f>SUM(0)</f>
        <v>0</v>
      </c>
      <c r="X7" s="233">
        <f>SUM(0)</f>
        <v>0</v>
      </c>
      <c r="Y7" s="233">
        <f>SUM(0)</f>
        <v>0</v>
      </c>
      <c r="Z7" s="24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2"/>
      <c r="CT7" s="232"/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2"/>
      <c r="ES7" s="232"/>
      <c r="ET7" s="232"/>
      <c r="EU7" s="232"/>
      <c r="EV7" s="232"/>
      <c r="EW7" s="232"/>
      <c r="EX7" s="232"/>
      <c r="EY7" s="232"/>
      <c r="EZ7" s="232"/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2"/>
      <c r="FL7" s="232"/>
      <c r="FM7" s="232"/>
      <c r="FN7" s="232"/>
      <c r="FO7" s="232"/>
      <c r="FP7" s="232"/>
      <c r="FQ7" s="232"/>
      <c r="FR7" s="232"/>
      <c r="FS7" s="232"/>
      <c r="FT7" s="232"/>
      <c r="FU7" s="232"/>
      <c r="FV7" s="232"/>
      <c r="FW7" s="232"/>
      <c r="FX7" s="232"/>
      <c r="FY7" s="232"/>
      <c r="FZ7" s="232"/>
      <c r="GA7" s="232"/>
      <c r="GB7" s="232"/>
      <c r="GC7" s="232"/>
      <c r="GD7" s="232"/>
      <c r="GE7" s="232"/>
      <c r="GF7" s="232"/>
      <c r="GG7" s="232"/>
      <c r="GH7" s="232"/>
      <c r="GI7" s="232"/>
      <c r="GJ7" s="232"/>
      <c r="GK7" s="232"/>
      <c r="GL7" s="232"/>
      <c r="GM7" s="232"/>
      <c r="GN7" s="232"/>
      <c r="GO7" s="232"/>
      <c r="GP7" s="232"/>
      <c r="GQ7" s="232"/>
      <c r="GR7" s="232"/>
      <c r="GS7" s="232"/>
      <c r="GT7" s="232"/>
      <c r="GU7" s="232"/>
      <c r="GV7" s="232"/>
      <c r="GW7" s="232"/>
      <c r="GX7" s="232"/>
      <c r="GY7" s="232"/>
      <c r="GZ7" s="232"/>
      <c r="HA7" s="232"/>
      <c r="HB7" s="232"/>
      <c r="HC7" s="232"/>
      <c r="HD7" s="232"/>
      <c r="HE7" s="232"/>
      <c r="HF7" s="232"/>
      <c r="HG7" s="232"/>
      <c r="HH7" s="232"/>
      <c r="HI7" s="232"/>
      <c r="HJ7" s="232"/>
      <c r="HK7" s="232"/>
      <c r="HL7" s="232"/>
      <c r="HM7" s="232"/>
      <c r="HN7" s="232"/>
      <c r="HO7" s="232"/>
      <c r="HP7" s="232"/>
      <c r="HQ7" s="232"/>
      <c r="HR7" s="232"/>
      <c r="HS7" s="232"/>
      <c r="HT7" s="232"/>
      <c r="HU7" s="232"/>
      <c r="HV7" s="232"/>
      <c r="HW7" s="232"/>
      <c r="HX7" s="232"/>
      <c r="HY7" s="232"/>
      <c r="HZ7" s="232"/>
      <c r="IA7" s="232"/>
      <c r="IB7" s="232"/>
      <c r="IC7" s="232"/>
      <c r="ID7" s="232"/>
      <c r="IE7" s="232"/>
      <c r="IF7" s="232"/>
      <c r="IG7" s="232"/>
      <c r="IH7" s="232"/>
      <c r="II7" s="232"/>
      <c r="IJ7" s="232"/>
      <c r="IK7" s="232"/>
      <c r="IL7" s="232"/>
      <c r="IM7" s="232"/>
      <c r="IN7" s="232"/>
      <c r="IO7" s="232"/>
      <c r="IP7" s="232"/>
      <c r="IQ7" s="232"/>
      <c r="IR7" s="232"/>
      <c r="IS7" s="232"/>
      <c r="IT7" s="232"/>
      <c r="IU7" s="232"/>
      <c r="IV7" s="232"/>
    </row>
    <row r="8" spans="1:256" ht="14.25" customHeight="1">
      <c r="A8" s="238"/>
      <c r="B8" s="238"/>
      <c r="C8" s="238" t="s">
        <v>405</v>
      </c>
      <c r="D8" s="238" t="s">
        <v>431</v>
      </c>
      <c r="E8" s="240">
        <v>6262388</v>
      </c>
      <c r="F8" s="240">
        <v>6262388</v>
      </c>
      <c r="G8" s="240">
        <v>6262388</v>
      </c>
      <c r="H8" s="240">
        <v>5397988</v>
      </c>
      <c r="I8" s="240">
        <v>864400</v>
      </c>
      <c r="J8" s="240">
        <v>0</v>
      </c>
      <c r="K8" s="240">
        <v>0</v>
      </c>
      <c r="L8" s="241">
        <v>0</v>
      </c>
      <c r="M8" s="239">
        <v>0</v>
      </c>
      <c r="N8" s="240">
        <v>0</v>
      </c>
      <c r="O8" s="240">
        <v>0</v>
      </c>
      <c r="P8" s="240">
        <v>0</v>
      </c>
      <c r="Q8" s="240">
        <v>0</v>
      </c>
      <c r="R8" s="240">
        <v>0</v>
      </c>
      <c r="S8" s="240">
        <v>0</v>
      </c>
      <c r="T8" s="240">
        <v>0</v>
      </c>
      <c r="U8" s="240">
        <v>0</v>
      </c>
      <c r="V8" s="241">
        <v>0</v>
      </c>
      <c r="W8" s="234">
        <f t="shared" ref="W8:Y28" si="0">SUM(0)</f>
        <v>0</v>
      </c>
      <c r="X8" s="233">
        <f t="shared" si="0"/>
        <v>0</v>
      </c>
      <c r="Y8" s="233">
        <f t="shared" si="0"/>
        <v>0</v>
      </c>
      <c r="Z8" s="81"/>
      <c r="AA8" s="88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  <c r="IR8" s="81"/>
      <c r="IS8" s="81"/>
      <c r="IT8" s="81"/>
      <c r="IU8" s="81"/>
      <c r="IV8" s="81"/>
    </row>
    <row r="9" spans="1:256" ht="14.25" customHeight="1">
      <c r="A9" s="238"/>
      <c r="B9" s="238"/>
      <c r="C9" s="238" t="s">
        <v>432</v>
      </c>
      <c r="D9" s="238" t="s">
        <v>433</v>
      </c>
      <c r="E9" s="240">
        <v>4350319</v>
      </c>
      <c r="F9" s="240">
        <v>4350319</v>
      </c>
      <c r="G9" s="240">
        <v>4350319</v>
      </c>
      <c r="H9" s="240">
        <v>4350319</v>
      </c>
      <c r="I9" s="240">
        <v>0</v>
      </c>
      <c r="J9" s="240">
        <v>0</v>
      </c>
      <c r="K9" s="240">
        <v>0</v>
      </c>
      <c r="L9" s="241">
        <v>0</v>
      </c>
      <c r="M9" s="239">
        <v>0</v>
      </c>
      <c r="N9" s="240">
        <v>0</v>
      </c>
      <c r="O9" s="240">
        <v>0</v>
      </c>
      <c r="P9" s="240">
        <v>0</v>
      </c>
      <c r="Q9" s="240">
        <v>0</v>
      </c>
      <c r="R9" s="240">
        <v>0</v>
      </c>
      <c r="S9" s="240">
        <v>0</v>
      </c>
      <c r="T9" s="240">
        <v>0</v>
      </c>
      <c r="U9" s="240">
        <v>0</v>
      </c>
      <c r="V9" s="241">
        <v>0</v>
      </c>
      <c r="W9" s="234">
        <f t="shared" si="0"/>
        <v>0</v>
      </c>
      <c r="X9" s="233">
        <f t="shared" si="0"/>
        <v>0</v>
      </c>
      <c r="Y9" s="233">
        <f t="shared" si="0"/>
        <v>0</v>
      </c>
      <c r="Z9" s="78"/>
      <c r="AA9" s="76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  <c r="IV9" s="78"/>
    </row>
    <row r="10" spans="1:256" ht="14.25" customHeight="1">
      <c r="A10" s="238" t="s">
        <v>434</v>
      </c>
      <c r="B10" s="238" t="s">
        <v>435</v>
      </c>
      <c r="C10" s="238" t="s">
        <v>360</v>
      </c>
      <c r="D10" s="238" t="s">
        <v>436</v>
      </c>
      <c r="E10" s="240">
        <v>2626299</v>
      </c>
      <c r="F10" s="240">
        <v>2626299</v>
      </c>
      <c r="G10" s="240">
        <v>2626299</v>
      </c>
      <c r="H10" s="240">
        <v>2626299</v>
      </c>
      <c r="I10" s="240">
        <v>0</v>
      </c>
      <c r="J10" s="240">
        <v>0</v>
      </c>
      <c r="K10" s="240">
        <v>0</v>
      </c>
      <c r="L10" s="241">
        <v>0</v>
      </c>
      <c r="M10" s="239">
        <v>0</v>
      </c>
      <c r="N10" s="240">
        <v>0</v>
      </c>
      <c r="O10" s="240">
        <v>0</v>
      </c>
      <c r="P10" s="240">
        <v>0</v>
      </c>
      <c r="Q10" s="240">
        <v>0</v>
      </c>
      <c r="R10" s="240">
        <v>0</v>
      </c>
      <c r="S10" s="240">
        <v>0</v>
      </c>
      <c r="T10" s="240">
        <v>0</v>
      </c>
      <c r="U10" s="240">
        <v>0</v>
      </c>
      <c r="V10" s="241">
        <v>0</v>
      </c>
      <c r="W10" s="234">
        <f t="shared" si="0"/>
        <v>0</v>
      </c>
      <c r="X10" s="233">
        <f t="shared" si="0"/>
        <v>0</v>
      </c>
      <c r="Y10" s="233">
        <f t="shared" si="0"/>
        <v>0</v>
      </c>
      <c r="Z10" s="78"/>
      <c r="AA10" s="76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  <c r="DT10" s="78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8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8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  <c r="FF10" s="78"/>
      <c r="FG10" s="78"/>
      <c r="FH10" s="78"/>
      <c r="FI10" s="78"/>
      <c r="FJ10" s="78"/>
      <c r="FK10" s="78"/>
      <c r="FL10" s="78"/>
      <c r="FM10" s="78"/>
      <c r="FN10" s="78"/>
      <c r="FO10" s="78"/>
      <c r="FP10" s="78"/>
      <c r="FQ10" s="78"/>
      <c r="FR10" s="78"/>
      <c r="FS10" s="78"/>
      <c r="FT10" s="78"/>
      <c r="FU10" s="78"/>
      <c r="FV10" s="78"/>
      <c r="FW10" s="78"/>
      <c r="FX10" s="78"/>
      <c r="FY10" s="78"/>
      <c r="FZ10" s="78"/>
      <c r="GA10" s="78"/>
      <c r="GB10" s="78"/>
      <c r="GC10" s="78"/>
      <c r="GD10" s="78"/>
      <c r="GE10" s="78"/>
      <c r="GF10" s="78"/>
      <c r="GG10" s="78"/>
      <c r="GH10" s="78"/>
      <c r="GI10" s="78"/>
      <c r="GJ10" s="78"/>
      <c r="GK10" s="78"/>
      <c r="GL10" s="78"/>
      <c r="GM10" s="78"/>
      <c r="GN10" s="78"/>
      <c r="GO10" s="78"/>
      <c r="GP10" s="78"/>
      <c r="GQ10" s="78"/>
      <c r="GR10" s="78"/>
      <c r="GS10" s="78"/>
      <c r="GT10" s="78"/>
      <c r="GU10" s="78"/>
      <c r="GV10" s="78"/>
      <c r="GW10" s="78"/>
      <c r="GX10" s="78"/>
      <c r="GY10" s="78"/>
      <c r="GZ10" s="78"/>
      <c r="HA10" s="78"/>
      <c r="HB10" s="78"/>
      <c r="HC10" s="78"/>
      <c r="HD10" s="78"/>
      <c r="HE10" s="78"/>
      <c r="HF10" s="78"/>
      <c r="HG10" s="78"/>
      <c r="HH10" s="78"/>
      <c r="HI10" s="78"/>
      <c r="HJ10" s="78"/>
      <c r="HK10" s="78"/>
      <c r="HL10" s="78"/>
      <c r="HM10" s="78"/>
      <c r="HN10" s="78"/>
      <c r="HO10" s="78"/>
      <c r="HP10" s="78"/>
      <c r="HQ10" s="78"/>
      <c r="HR10" s="78"/>
      <c r="HS10" s="78"/>
      <c r="HT10" s="78"/>
      <c r="HU10" s="78"/>
      <c r="HV10" s="78"/>
      <c r="HW10" s="78"/>
      <c r="HX10" s="78"/>
      <c r="HY10" s="78"/>
      <c r="HZ10" s="78"/>
      <c r="IA10" s="78"/>
      <c r="IB10" s="78"/>
      <c r="IC10" s="78"/>
      <c r="ID10" s="78"/>
      <c r="IE10" s="78"/>
      <c r="IF10" s="78"/>
      <c r="IG10" s="78"/>
      <c r="IH10" s="78"/>
      <c r="II10" s="78"/>
      <c r="IJ10" s="78"/>
      <c r="IK10" s="78"/>
      <c r="IL10" s="78"/>
      <c r="IM10" s="78"/>
      <c r="IN10" s="78"/>
      <c r="IO10" s="78"/>
      <c r="IP10" s="78"/>
      <c r="IQ10" s="78"/>
      <c r="IR10" s="78"/>
      <c r="IS10" s="78"/>
      <c r="IT10" s="78"/>
      <c r="IU10" s="78"/>
      <c r="IV10" s="78"/>
    </row>
    <row r="11" spans="1:256" ht="14.25" customHeight="1">
      <c r="A11" s="238" t="s">
        <v>434</v>
      </c>
      <c r="B11" s="238" t="s">
        <v>437</v>
      </c>
      <c r="C11" s="238" t="s">
        <v>360</v>
      </c>
      <c r="D11" s="238" t="s">
        <v>438</v>
      </c>
      <c r="E11" s="240">
        <v>1053360</v>
      </c>
      <c r="F11" s="240">
        <v>1053360</v>
      </c>
      <c r="G11" s="240">
        <v>1053360</v>
      </c>
      <c r="H11" s="240">
        <v>1053360</v>
      </c>
      <c r="I11" s="240">
        <v>0</v>
      </c>
      <c r="J11" s="240">
        <v>0</v>
      </c>
      <c r="K11" s="240">
        <v>0</v>
      </c>
      <c r="L11" s="241">
        <v>0</v>
      </c>
      <c r="M11" s="239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  <c r="V11" s="241">
        <v>0</v>
      </c>
      <c r="W11" s="234">
        <f t="shared" si="0"/>
        <v>0</v>
      </c>
      <c r="X11" s="233">
        <f t="shared" si="0"/>
        <v>0</v>
      </c>
      <c r="Y11" s="233">
        <f t="shared" si="0"/>
        <v>0</v>
      </c>
      <c r="Z11" s="78"/>
      <c r="AA11" s="76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8"/>
      <c r="FL11" s="78"/>
      <c r="FM11" s="78"/>
      <c r="FN11" s="78"/>
      <c r="FO11" s="78"/>
      <c r="FP11" s="78"/>
      <c r="FQ11" s="78"/>
      <c r="FR11" s="78"/>
      <c r="FS11" s="78"/>
      <c r="FT11" s="78"/>
      <c r="FU11" s="78"/>
      <c r="FV11" s="78"/>
      <c r="FW11" s="78"/>
      <c r="FX11" s="78"/>
      <c r="FY11" s="78"/>
      <c r="FZ11" s="78"/>
      <c r="GA11" s="78"/>
      <c r="GB11" s="78"/>
      <c r="GC11" s="78"/>
      <c r="GD11" s="78"/>
      <c r="GE11" s="78"/>
      <c r="GF11" s="78"/>
      <c r="GG11" s="78"/>
      <c r="GH11" s="78"/>
      <c r="GI11" s="78"/>
      <c r="GJ11" s="78"/>
      <c r="GK11" s="78"/>
      <c r="GL11" s="78"/>
      <c r="GM11" s="78"/>
      <c r="GN11" s="78"/>
      <c r="GO11" s="78"/>
      <c r="GP11" s="78"/>
      <c r="GQ11" s="78"/>
      <c r="GR11" s="78"/>
      <c r="GS11" s="78"/>
      <c r="GT11" s="78"/>
      <c r="GU11" s="78"/>
      <c r="GV11" s="78"/>
      <c r="GW11" s="78"/>
      <c r="GX11" s="78"/>
      <c r="GY11" s="78"/>
      <c r="GZ11" s="78"/>
      <c r="HA11" s="78"/>
      <c r="HB11" s="78"/>
      <c r="HC11" s="78"/>
      <c r="HD11" s="78"/>
      <c r="HE11" s="78"/>
      <c r="HF11" s="78"/>
      <c r="HG11" s="78"/>
      <c r="HH11" s="78"/>
      <c r="HI11" s="78"/>
      <c r="HJ11" s="78"/>
      <c r="HK11" s="78"/>
      <c r="HL11" s="78"/>
      <c r="HM11" s="78"/>
      <c r="HN11" s="78"/>
      <c r="HO11" s="78"/>
      <c r="HP11" s="78"/>
      <c r="HQ11" s="78"/>
      <c r="HR11" s="78"/>
      <c r="HS11" s="78"/>
      <c r="HT11" s="78"/>
      <c r="HU11" s="78"/>
      <c r="HV11" s="78"/>
      <c r="HW11" s="78"/>
      <c r="HX11" s="78"/>
      <c r="HY11" s="78"/>
      <c r="HZ11" s="78"/>
      <c r="IA11" s="78"/>
      <c r="IB11" s="78"/>
      <c r="IC11" s="78"/>
      <c r="ID11" s="78"/>
      <c r="IE11" s="78"/>
      <c r="IF11" s="78"/>
      <c r="IG11" s="78"/>
      <c r="IH11" s="78"/>
      <c r="II11" s="78"/>
      <c r="IJ11" s="78"/>
      <c r="IK11" s="78"/>
      <c r="IL11" s="78"/>
      <c r="IM11" s="78"/>
      <c r="IN11" s="78"/>
      <c r="IO11" s="78"/>
      <c r="IP11" s="78"/>
      <c r="IQ11" s="78"/>
      <c r="IR11" s="78"/>
      <c r="IS11" s="78"/>
      <c r="IT11" s="78"/>
      <c r="IU11" s="78"/>
      <c r="IV11" s="78"/>
    </row>
    <row r="12" spans="1:256" ht="14.25" customHeight="1">
      <c r="A12" s="238" t="s">
        <v>434</v>
      </c>
      <c r="B12" s="238" t="s">
        <v>439</v>
      </c>
      <c r="C12" s="238" t="s">
        <v>360</v>
      </c>
      <c r="D12" s="238" t="s">
        <v>383</v>
      </c>
      <c r="E12" s="240">
        <v>534060</v>
      </c>
      <c r="F12" s="240">
        <v>534060</v>
      </c>
      <c r="G12" s="240">
        <v>534060</v>
      </c>
      <c r="H12" s="240">
        <v>534060</v>
      </c>
      <c r="I12" s="240">
        <v>0</v>
      </c>
      <c r="J12" s="240">
        <v>0</v>
      </c>
      <c r="K12" s="240">
        <v>0</v>
      </c>
      <c r="L12" s="241">
        <v>0</v>
      </c>
      <c r="M12" s="239">
        <v>0</v>
      </c>
      <c r="N12" s="240">
        <v>0</v>
      </c>
      <c r="O12" s="240">
        <v>0</v>
      </c>
      <c r="P12" s="240">
        <v>0</v>
      </c>
      <c r="Q12" s="240">
        <v>0</v>
      </c>
      <c r="R12" s="240">
        <v>0</v>
      </c>
      <c r="S12" s="240">
        <v>0</v>
      </c>
      <c r="T12" s="240">
        <v>0</v>
      </c>
      <c r="U12" s="240">
        <v>0</v>
      </c>
      <c r="V12" s="241">
        <v>0</v>
      </c>
      <c r="W12" s="234">
        <f t="shared" si="0"/>
        <v>0</v>
      </c>
      <c r="X12" s="233">
        <f t="shared" si="0"/>
        <v>0</v>
      </c>
      <c r="Y12" s="233">
        <f t="shared" si="0"/>
        <v>0</v>
      </c>
      <c r="Z12" s="78"/>
      <c r="AA12" s="76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78"/>
      <c r="EV12" s="78"/>
      <c r="EW12" s="78"/>
      <c r="EX12" s="78"/>
      <c r="EY12" s="78"/>
      <c r="EZ12" s="78"/>
      <c r="FA12" s="78"/>
      <c r="FB12" s="78"/>
      <c r="FC12" s="78"/>
      <c r="FD12" s="78"/>
      <c r="FE12" s="78"/>
      <c r="FF12" s="78"/>
      <c r="FG12" s="78"/>
      <c r="FH12" s="78"/>
      <c r="FI12" s="78"/>
      <c r="FJ12" s="78"/>
      <c r="FK12" s="78"/>
      <c r="FL12" s="78"/>
      <c r="FM12" s="78"/>
      <c r="FN12" s="78"/>
      <c r="FO12" s="78"/>
      <c r="FP12" s="78"/>
      <c r="FQ12" s="78"/>
      <c r="FR12" s="78"/>
      <c r="FS12" s="78"/>
      <c r="FT12" s="78"/>
      <c r="FU12" s="78"/>
      <c r="FV12" s="78"/>
      <c r="FW12" s="78"/>
      <c r="FX12" s="78"/>
      <c r="FY12" s="78"/>
      <c r="FZ12" s="78"/>
      <c r="GA12" s="78"/>
      <c r="GB12" s="78"/>
      <c r="GC12" s="78"/>
      <c r="GD12" s="78"/>
      <c r="GE12" s="78"/>
      <c r="GF12" s="78"/>
      <c r="GG12" s="78"/>
      <c r="GH12" s="78"/>
      <c r="GI12" s="78"/>
      <c r="GJ12" s="78"/>
      <c r="GK12" s="78"/>
      <c r="GL12" s="78"/>
      <c r="GM12" s="78"/>
      <c r="GN12" s="78"/>
      <c r="GO12" s="78"/>
      <c r="GP12" s="78"/>
      <c r="GQ12" s="78"/>
      <c r="GR12" s="78"/>
      <c r="GS12" s="78"/>
      <c r="GT12" s="78"/>
      <c r="GU12" s="78"/>
      <c r="GV12" s="78"/>
      <c r="GW12" s="78"/>
      <c r="GX12" s="78"/>
      <c r="GY12" s="78"/>
      <c r="GZ12" s="78"/>
      <c r="HA12" s="78"/>
      <c r="HB12" s="78"/>
      <c r="HC12" s="78"/>
      <c r="HD12" s="78"/>
      <c r="HE12" s="78"/>
      <c r="HF12" s="78"/>
      <c r="HG12" s="78"/>
      <c r="HH12" s="78"/>
      <c r="HI12" s="78"/>
      <c r="HJ12" s="78"/>
      <c r="HK12" s="78"/>
      <c r="HL12" s="78"/>
      <c r="HM12" s="78"/>
      <c r="HN12" s="78"/>
      <c r="HO12" s="78"/>
      <c r="HP12" s="78"/>
      <c r="HQ12" s="78"/>
      <c r="HR12" s="78"/>
      <c r="HS12" s="78"/>
      <c r="HT12" s="78"/>
      <c r="HU12" s="78"/>
      <c r="HV12" s="78"/>
      <c r="HW12" s="78"/>
      <c r="HX12" s="78"/>
      <c r="HY12" s="78"/>
      <c r="HZ12" s="78"/>
      <c r="IA12" s="78"/>
      <c r="IB12" s="78"/>
      <c r="IC12" s="78"/>
      <c r="ID12" s="78"/>
      <c r="IE12" s="78"/>
      <c r="IF12" s="78"/>
      <c r="IG12" s="78"/>
      <c r="IH12" s="78"/>
      <c r="II12" s="78"/>
      <c r="IJ12" s="78"/>
      <c r="IK12" s="78"/>
      <c r="IL12" s="78"/>
      <c r="IM12" s="78"/>
      <c r="IN12" s="78"/>
      <c r="IO12" s="78"/>
      <c r="IP12" s="78"/>
      <c r="IQ12" s="78"/>
      <c r="IR12" s="78"/>
      <c r="IS12" s="78"/>
      <c r="IT12" s="78"/>
      <c r="IU12" s="78"/>
      <c r="IV12" s="78"/>
    </row>
    <row r="13" spans="1:256" ht="14.25" customHeight="1">
      <c r="A13" s="238" t="s">
        <v>434</v>
      </c>
      <c r="B13" s="238" t="s">
        <v>440</v>
      </c>
      <c r="C13" s="238" t="s">
        <v>360</v>
      </c>
      <c r="D13" s="238" t="s">
        <v>441</v>
      </c>
      <c r="E13" s="240">
        <v>136600</v>
      </c>
      <c r="F13" s="240">
        <v>136600</v>
      </c>
      <c r="G13" s="240">
        <v>136600</v>
      </c>
      <c r="H13" s="240">
        <v>136600</v>
      </c>
      <c r="I13" s="240">
        <v>0</v>
      </c>
      <c r="J13" s="240">
        <v>0</v>
      </c>
      <c r="K13" s="240">
        <v>0</v>
      </c>
      <c r="L13" s="241">
        <v>0</v>
      </c>
      <c r="M13" s="239">
        <v>0</v>
      </c>
      <c r="N13" s="240">
        <v>0</v>
      </c>
      <c r="O13" s="240">
        <v>0</v>
      </c>
      <c r="P13" s="240">
        <v>0</v>
      </c>
      <c r="Q13" s="240">
        <v>0</v>
      </c>
      <c r="R13" s="240">
        <v>0</v>
      </c>
      <c r="S13" s="240">
        <v>0</v>
      </c>
      <c r="T13" s="240">
        <v>0</v>
      </c>
      <c r="U13" s="240">
        <v>0</v>
      </c>
      <c r="V13" s="241">
        <v>0</v>
      </c>
      <c r="W13" s="234">
        <f t="shared" si="0"/>
        <v>0</v>
      </c>
      <c r="X13" s="233">
        <f t="shared" si="0"/>
        <v>0</v>
      </c>
      <c r="Y13" s="233">
        <f t="shared" si="0"/>
        <v>0</v>
      </c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8"/>
      <c r="EF13" s="78"/>
      <c r="EG13" s="78"/>
      <c r="EH13" s="78"/>
      <c r="EI13" s="78"/>
      <c r="EJ13" s="78"/>
      <c r="EK13" s="78"/>
      <c r="EL13" s="78"/>
      <c r="EM13" s="78"/>
      <c r="EN13" s="78"/>
      <c r="EO13" s="78"/>
      <c r="EP13" s="78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78"/>
      <c r="FL13" s="78"/>
      <c r="FM13" s="78"/>
      <c r="FN13" s="78"/>
      <c r="FO13" s="78"/>
      <c r="FP13" s="78"/>
      <c r="FQ13" s="78"/>
      <c r="FR13" s="78"/>
      <c r="FS13" s="78"/>
      <c r="FT13" s="78"/>
      <c r="FU13" s="78"/>
      <c r="FV13" s="78"/>
      <c r="FW13" s="78"/>
      <c r="FX13" s="78"/>
      <c r="FY13" s="78"/>
      <c r="FZ13" s="78"/>
      <c r="GA13" s="78"/>
      <c r="GB13" s="78"/>
      <c r="GC13" s="78"/>
      <c r="GD13" s="78"/>
      <c r="GE13" s="78"/>
      <c r="GF13" s="78"/>
      <c r="GG13" s="78"/>
      <c r="GH13" s="78"/>
      <c r="GI13" s="78"/>
      <c r="GJ13" s="78"/>
      <c r="GK13" s="78"/>
      <c r="GL13" s="78"/>
      <c r="GM13" s="78"/>
      <c r="GN13" s="78"/>
      <c r="GO13" s="78"/>
      <c r="GP13" s="78"/>
      <c r="GQ13" s="78"/>
      <c r="GR13" s="78"/>
      <c r="GS13" s="78"/>
      <c r="GT13" s="78"/>
      <c r="GU13" s="78"/>
      <c r="GV13" s="78"/>
      <c r="GW13" s="78"/>
      <c r="GX13" s="78"/>
      <c r="GY13" s="78"/>
      <c r="GZ13" s="78"/>
      <c r="HA13" s="78"/>
      <c r="HB13" s="78"/>
      <c r="HC13" s="78"/>
      <c r="HD13" s="78"/>
      <c r="HE13" s="78"/>
      <c r="HF13" s="78"/>
      <c r="HG13" s="78"/>
      <c r="HH13" s="78"/>
      <c r="HI13" s="78"/>
      <c r="HJ13" s="78"/>
      <c r="HK13" s="78"/>
      <c r="HL13" s="78"/>
      <c r="HM13" s="78"/>
      <c r="HN13" s="78"/>
      <c r="HO13" s="78"/>
      <c r="HP13" s="78"/>
      <c r="HQ13" s="78"/>
      <c r="HR13" s="78"/>
      <c r="HS13" s="78"/>
      <c r="HT13" s="78"/>
      <c r="HU13" s="78"/>
      <c r="HV13" s="78"/>
      <c r="HW13" s="78"/>
      <c r="HX13" s="78"/>
      <c r="HY13" s="78"/>
      <c r="HZ13" s="78"/>
      <c r="IA13" s="78"/>
      <c r="IB13" s="78"/>
      <c r="IC13" s="78"/>
      <c r="ID13" s="78"/>
      <c r="IE13" s="78"/>
      <c r="IF13" s="78"/>
      <c r="IG13" s="78"/>
      <c r="IH13" s="78"/>
      <c r="II13" s="78"/>
      <c r="IJ13" s="78"/>
      <c r="IK13" s="78"/>
      <c r="IL13" s="78"/>
      <c r="IM13" s="78"/>
      <c r="IN13" s="78"/>
      <c r="IO13" s="78"/>
      <c r="IP13" s="78"/>
      <c r="IQ13" s="78"/>
      <c r="IR13" s="78"/>
      <c r="IS13" s="78"/>
      <c r="IT13" s="78"/>
      <c r="IU13" s="78"/>
      <c r="IV13" s="78"/>
    </row>
    <row r="14" spans="1:256" ht="14.25" customHeight="1">
      <c r="A14" s="238"/>
      <c r="B14" s="238"/>
      <c r="C14" s="238" t="s">
        <v>442</v>
      </c>
      <c r="D14" s="238" t="s">
        <v>443</v>
      </c>
      <c r="E14" s="240">
        <v>1268880</v>
      </c>
      <c r="F14" s="240">
        <v>1268880</v>
      </c>
      <c r="G14" s="240">
        <v>1268880</v>
      </c>
      <c r="H14" s="240">
        <v>664880</v>
      </c>
      <c r="I14" s="240">
        <v>604000</v>
      </c>
      <c r="J14" s="240">
        <v>0</v>
      </c>
      <c r="K14" s="240">
        <v>0</v>
      </c>
      <c r="L14" s="241">
        <v>0</v>
      </c>
      <c r="M14" s="239">
        <v>0</v>
      </c>
      <c r="N14" s="240">
        <v>0</v>
      </c>
      <c r="O14" s="240">
        <v>0</v>
      </c>
      <c r="P14" s="240">
        <v>0</v>
      </c>
      <c r="Q14" s="240">
        <v>0</v>
      </c>
      <c r="R14" s="240">
        <v>0</v>
      </c>
      <c r="S14" s="240">
        <v>0</v>
      </c>
      <c r="T14" s="240">
        <v>0</v>
      </c>
      <c r="U14" s="240">
        <v>0</v>
      </c>
      <c r="V14" s="241">
        <v>0</v>
      </c>
      <c r="W14" s="234">
        <f t="shared" si="0"/>
        <v>0</v>
      </c>
      <c r="X14" s="233">
        <f t="shared" si="0"/>
        <v>0</v>
      </c>
      <c r="Y14" s="233">
        <f t="shared" si="0"/>
        <v>0</v>
      </c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  <c r="IT14" s="78"/>
      <c r="IU14" s="78"/>
      <c r="IV14" s="78"/>
    </row>
    <row r="15" spans="1:256" ht="14.25" customHeight="1">
      <c r="A15" s="238" t="s">
        <v>444</v>
      </c>
      <c r="B15" s="238" t="s">
        <v>445</v>
      </c>
      <c r="C15" s="238" t="s">
        <v>360</v>
      </c>
      <c r="D15" s="238" t="s">
        <v>446</v>
      </c>
      <c r="E15" s="240">
        <v>1193880</v>
      </c>
      <c r="F15" s="240">
        <v>1193880</v>
      </c>
      <c r="G15" s="240">
        <v>1193880</v>
      </c>
      <c r="H15" s="240">
        <v>589880</v>
      </c>
      <c r="I15" s="240">
        <v>604000</v>
      </c>
      <c r="J15" s="240">
        <v>0</v>
      </c>
      <c r="K15" s="240">
        <v>0</v>
      </c>
      <c r="L15" s="241">
        <v>0</v>
      </c>
      <c r="M15" s="239">
        <v>0</v>
      </c>
      <c r="N15" s="240">
        <v>0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1">
        <v>0</v>
      </c>
      <c r="W15" s="234">
        <f t="shared" si="0"/>
        <v>0</v>
      </c>
      <c r="X15" s="233">
        <f t="shared" si="0"/>
        <v>0</v>
      </c>
      <c r="Y15" s="233">
        <f t="shared" si="0"/>
        <v>0</v>
      </c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  <c r="IT15" s="78"/>
      <c r="IU15" s="78"/>
      <c r="IV15" s="78"/>
    </row>
    <row r="16" spans="1:256" ht="14.25" customHeight="1">
      <c r="A16" s="238" t="s">
        <v>444</v>
      </c>
      <c r="B16" s="238" t="s">
        <v>447</v>
      </c>
      <c r="C16" s="238" t="s">
        <v>360</v>
      </c>
      <c r="D16" s="238" t="s">
        <v>448</v>
      </c>
      <c r="E16" s="240">
        <v>50000</v>
      </c>
      <c r="F16" s="240">
        <v>50000</v>
      </c>
      <c r="G16" s="240">
        <v>50000</v>
      </c>
      <c r="H16" s="240">
        <v>50000</v>
      </c>
      <c r="I16" s="240">
        <v>0</v>
      </c>
      <c r="J16" s="240">
        <v>0</v>
      </c>
      <c r="K16" s="240">
        <v>0</v>
      </c>
      <c r="L16" s="241">
        <v>0</v>
      </c>
      <c r="M16" s="239">
        <v>0</v>
      </c>
      <c r="N16" s="240">
        <v>0</v>
      </c>
      <c r="O16" s="240">
        <v>0</v>
      </c>
      <c r="P16" s="240">
        <v>0</v>
      </c>
      <c r="Q16" s="240">
        <v>0</v>
      </c>
      <c r="R16" s="240">
        <v>0</v>
      </c>
      <c r="S16" s="240">
        <v>0</v>
      </c>
      <c r="T16" s="240">
        <v>0</v>
      </c>
      <c r="U16" s="240">
        <v>0</v>
      </c>
      <c r="V16" s="241">
        <v>0</v>
      </c>
      <c r="W16" s="234">
        <f t="shared" si="0"/>
        <v>0</v>
      </c>
      <c r="X16" s="233">
        <f t="shared" si="0"/>
        <v>0</v>
      </c>
      <c r="Y16" s="233">
        <f t="shared" si="0"/>
        <v>0</v>
      </c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</row>
    <row r="17" spans="1:256" ht="14.25" customHeight="1">
      <c r="A17" s="238" t="s">
        <v>444</v>
      </c>
      <c r="B17" s="238" t="s">
        <v>449</v>
      </c>
      <c r="C17" s="238" t="s">
        <v>360</v>
      </c>
      <c r="D17" s="238" t="s">
        <v>450</v>
      </c>
      <c r="E17" s="240">
        <v>25000</v>
      </c>
      <c r="F17" s="240">
        <v>25000</v>
      </c>
      <c r="G17" s="240">
        <v>25000</v>
      </c>
      <c r="H17" s="240">
        <v>25000</v>
      </c>
      <c r="I17" s="240">
        <v>0</v>
      </c>
      <c r="J17" s="240">
        <v>0</v>
      </c>
      <c r="K17" s="240">
        <v>0</v>
      </c>
      <c r="L17" s="241">
        <v>0</v>
      </c>
      <c r="M17" s="239">
        <v>0</v>
      </c>
      <c r="N17" s="240">
        <v>0</v>
      </c>
      <c r="O17" s="240">
        <v>0</v>
      </c>
      <c r="P17" s="240">
        <v>0</v>
      </c>
      <c r="Q17" s="240">
        <v>0</v>
      </c>
      <c r="R17" s="240">
        <v>0</v>
      </c>
      <c r="S17" s="240">
        <v>0</v>
      </c>
      <c r="T17" s="240">
        <v>0</v>
      </c>
      <c r="U17" s="240">
        <v>0</v>
      </c>
      <c r="V17" s="241">
        <v>0</v>
      </c>
      <c r="W17" s="234">
        <f t="shared" si="0"/>
        <v>0</v>
      </c>
      <c r="X17" s="233">
        <f t="shared" si="0"/>
        <v>0</v>
      </c>
      <c r="Y17" s="233">
        <f t="shared" si="0"/>
        <v>0</v>
      </c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</row>
    <row r="18" spans="1:256" ht="14.25" customHeight="1">
      <c r="A18" s="238"/>
      <c r="B18" s="238"/>
      <c r="C18" s="238" t="s">
        <v>451</v>
      </c>
      <c r="D18" s="238" t="s">
        <v>452</v>
      </c>
      <c r="E18" s="240">
        <v>381889</v>
      </c>
      <c r="F18" s="240">
        <v>381889</v>
      </c>
      <c r="G18" s="240">
        <v>381889</v>
      </c>
      <c r="H18" s="240">
        <v>381889</v>
      </c>
      <c r="I18" s="240">
        <v>0</v>
      </c>
      <c r="J18" s="240">
        <v>0</v>
      </c>
      <c r="K18" s="240">
        <v>0</v>
      </c>
      <c r="L18" s="241">
        <v>0</v>
      </c>
      <c r="M18" s="239">
        <v>0</v>
      </c>
      <c r="N18" s="240">
        <v>0</v>
      </c>
      <c r="O18" s="240">
        <v>0</v>
      </c>
      <c r="P18" s="240">
        <v>0</v>
      </c>
      <c r="Q18" s="240">
        <v>0</v>
      </c>
      <c r="R18" s="240">
        <v>0</v>
      </c>
      <c r="S18" s="240">
        <v>0</v>
      </c>
      <c r="T18" s="240">
        <v>0</v>
      </c>
      <c r="U18" s="240">
        <v>0</v>
      </c>
      <c r="V18" s="241">
        <v>0</v>
      </c>
      <c r="W18" s="234">
        <f t="shared" si="0"/>
        <v>0</v>
      </c>
      <c r="X18" s="233">
        <f t="shared" si="0"/>
        <v>0</v>
      </c>
      <c r="Y18" s="233">
        <f t="shared" si="0"/>
        <v>0</v>
      </c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  <c r="IT18" s="78"/>
      <c r="IU18" s="78"/>
      <c r="IV18" s="78"/>
    </row>
    <row r="19" spans="1:256" ht="14.25" customHeight="1">
      <c r="A19" s="238" t="s">
        <v>453</v>
      </c>
      <c r="B19" s="238" t="s">
        <v>454</v>
      </c>
      <c r="C19" s="238" t="s">
        <v>360</v>
      </c>
      <c r="D19" s="238" t="s">
        <v>455</v>
      </c>
      <c r="E19" s="240">
        <v>381889</v>
      </c>
      <c r="F19" s="240">
        <v>381889</v>
      </c>
      <c r="G19" s="240">
        <v>381889</v>
      </c>
      <c r="H19" s="240">
        <v>381889</v>
      </c>
      <c r="I19" s="240">
        <v>0</v>
      </c>
      <c r="J19" s="240">
        <v>0</v>
      </c>
      <c r="K19" s="240">
        <v>0</v>
      </c>
      <c r="L19" s="241">
        <v>0</v>
      </c>
      <c r="M19" s="239">
        <v>0</v>
      </c>
      <c r="N19" s="240">
        <v>0</v>
      </c>
      <c r="O19" s="240">
        <v>0</v>
      </c>
      <c r="P19" s="240">
        <v>0</v>
      </c>
      <c r="Q19" s="240">
        <v>0</v>
      </c>
      <c r="R19" s="240">
        <v>0</v>
      </c>
      <c r="S19" s="240">
        <v>0</v>
      </c>
      <c r="T19" s="240">
        <v>0</v>
      </c>
      <c r="U19" s="240">
        <v>0</v>
      </c>
      <c r="V19" s="241">
        <v>0</v>
      </c>
      <c r="W19" s="234">
        <f t="shared" si="0"/>
        <v>0</v>
      </c>
      <c r="X19" s="233">
        <f t="shared" si="0"/>
        <v>0</v>
      </c>
      <c r="Y19" s="233">
        <f t="shared" si="0"/>
        <v>0</v>
      </c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8"/>
      <c r="EZ19" s="78"/>
      <c r="FA19" s="78"/>
      <c r="FB19" s="78"/>
      <c r="FC19" s="78"/>
      <c r="FD19" s="78"/>
      <c r="FE19" s="78"/>
      <c r="FF19" s="78"/>
      <c r="FG19" s="78"/>
      <c r="FH19" s="78"/>
      <c r="FI19" s="78"/>
      <c r="FJ19" s="78"/>
      <c r="FK19" s="78"/>
      <c r="FL19" s="78"/>
      <c r="FM19" s="78"/>
      <c r="FN19" s="78"/>
      <c r="FO19" s="78"/>
      <c r="FP19" s="78"/>
      <c r="FQ19" s="78"/>
      <c r="FR19" s="78"/>
      <c r="FS19" s="78"/>
      <c r="FT19" s="78"/>
      <c r="FU19" s="78"/>
      <c r="FV19" s="78"/>
      <c r="FW19" s="78"/>
      <c r="FX19" s="78"/>
      <c r="FY19" s="78"/>
      <c r="FZ19" s="78"/>
      <c r="GA19" s="78"/>
      <c r="GB19" s="78"/>
      <c r="GC19" s="78"/>
      <c r="GD19" s="78"/>
      <c r="GE19" s="78"/>
      <c r="GF19" s="78"/>
      <c r="GG19" s="78"/>
      <c r="GH19" s="78"/>
      <c r="GI19" s="78"/>
      <c r="GJ19" s="78"/>
      <c r="GK19" s="78"/>
      <c r="GL19" s="78"/>
      <c r="GM19" s="78"/>
      <c r="GN19" s="78"/>
      <c r="GO19" s="78"/>
      <c r="GP19" s="78"/>
      <c r="GQ19" s="78"/>
      <c r="GR19" s="78"/>
      <c r="GS19" s="78"/>
      <c r="GT19" s="78"/>
      <c r="GU19" s="78"/>
      <c r="GV19" s="78"/>
      <c r="GW19" s="78"/>
      <c r="GX19" s="78"/>
      <c r="GY19" s="78"/>
      <c r="GZ19" s="78"/>
      <c r="HA19" s="78"/>
      <c r="HB19" s="78"/>
      <c r="HC19" s="78"/>
      <c r="HD19" s="78"/>
      <c r="HE19" s="78"/>
      <c r="HF19" s="78"/>
      <c r="HG19" s="78"/>
      <c r="HH19" s="78"/>
      <c r="HI19" s="78"/>
      <c r="HJ19" s="78"/>
      <c r="HK19" s="78"/>
      <c r="HL19" s="78"/>
      <c r="HM19" s="78"/>
      <c r="HN19" s="78"/>
      <c r="HO19" s="78"/>
      <c r="HP19" s="78"/>
      <c r="HQ19" s="78"/>
      <c r="HR19" s="78"/>
      <c r="HS19" s="78"/>
      <c r="HT19" s="78"/>
      <c r="HU19" s="78"/>
      <c r="HV19" s="78"/>
      <c r="HW19" s="78"/>
      <c r="HX19" s="78"/>
      <c r="HY19" s="78"/>
      <c r="HZ19" s="78"/>
      <c r="IA19" s="78"/>
      <c r="IB19" s="78"/>
      <c r="IC19" s="78"/>
      <c r="ID19" s="78"/>
      <c r="IE19" s="78"/>
      <c r="IF19" s="78"/>
      <c r="IG19" s="78"/>
      <c r="IH19" s="78"/>
      <c r="II19" s="78"/>
      <c r="IJ19" s="78"/>
      <c r="IK19" s="78"/>
      <c r="IL19" s="78"/>
      <c r="IM19" s="78"/>
      <c r="IN19" s="78"/>
      <c r="IO19" s="78"/>
      <c r="IP19" s="78"/>
      <c r="IQ19" s="78"/>
      <c r="IR19" s="78"/>
      <c r="IS19" s="78"/>
      <c r="IT19" s="78"/>
      <c r="IU19" s="78"/>
      <c r="IV19" s="78"/>
    </row>
    <row r="20" spans="1:256" ht="14.25" customHeight="1">
      <c r="A20" s="238"/>
      <c r="B20" s="238"/>
      <c r="C20" s="238" t="s">
        <v>456</v>
      </c>
      <c r="D20" s="238" t="s">
        <v>457</v>
      </c>
      <c r="E20" s="240">
        <v>261300</v>
      </c>
      <c r="F20" s="240">
        <v>261300</v>
      </c>
      <c r="G20" s="240">
        <v>261300</v>
      </c>
      <c r="H20" s="240">
        <v>900</v>
      </c>
      <c r="I20" s="240">
        <v>260400</v>
      </c>
      <c r="J20" s="240">
        <v>0</v>
      </c>
      <c r="K20" s="240">
        <v>0</v>
      </c>
      <c r="L20" s="241">
        <v>0</v>
      </c>
      <c r="M20" s="239">
        <v>0</v>
      </c>
      <c r="N20" s="240">
        <v>0</v>
      </c>
      <c r="O20" s="240">
        <v>0</v>
      </c>
      <c r="P20" s="240">
        <v>0</v>
      </c>
      <c r="Q20" s="240">
        <v>0</v>
      </c>
      <c r="R20" s="240">
        <v>0</v>
      </c>
      <c r="S20" s="240">
        <v>0</v>
      </c>
      <c r="T20" s="240">
        <v>0</v>
      </c>
      <c r="U20" s="240">
        <v>0</v>
      </c>
      <c r="V20" s="241">
        <v>0</v>
      </c>
      <c r="W20" s="234">
        <f t="shared" si="0"/>
        <v>0</v>
      </c>
      <c r="X20" s="233">
        <f t="shared" si="0"/>
        <v>0</v>
      </c>
      <c r="Y20" s="233">
        <f t="shared" si="0"/>
        <v>0</v>
      </c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</row>
    <row r="21" spans="1:256" ht="14.25" customHeight="1">
      <c r="A21" s="238" t="s">
        <v>458</v>
      </c>
      <c r="B21" s="238" t="s">
        <v>459</v>
      </c>
      <c r="C21" s="238" t="s">
        <v>360</v>
      </c>
      <c r="D21" s="238" t="s">
        <v>460</v>
      </c>
      <c r="E21" s="240">
        <v>233300</v>
      </c>
      <c r="F21" s="240">
        <v>233300</v>
      </c>
      <c r="G21" s="240">
        <v>233300</v>
      </c>
      <c r="H21" s="240">
        <v>900</v>
      </c>
      <c r="I21" s="240">
        <v>232400</v>
      </c>
      <c r="J21" s="240">
        <v>0</v>
      </c>
      <c r="K21" s="240">
        <v>0</v>
      </c>
      <c r="L21" s="241">
        <v>0</v>
      </c>
      <c r="M21" s="239">
        <v>0</v>
      </c>
      <c r="N21" s="240">
        <v>0</v>
      </c>
      <c r="O21" s="240">
        <v>0</v>
      </c>
      <c r="P21" s="240">
        <v>0</v>
      </c>
      <c r="Q21" s="240">
        <v>0</v>
      </c>
      <c r="R21" s="240">
        <v>0</v>
      </c>
      <c r="S21" s="240">
        <v>0</v>
      </c>
      <c r="T21" s="240">
        <v>0</v>
      </c>
      <c r="U21" s="240">
        <v>0</v>
      </c>
      <c r="V21" s="241">
        <v>0</v>
      </c>
      <c r="W21" s="234">
        <f t="shared" si="0"/>
        <v>0</v>
      </c>
      <c r="X21" s="233">
        <f t="shared" si="0"/>
        <v>0</v>
      </c>
      <c r="Y21" s="233">
        <f t="shared" si="0"/>
        <v>0</v>
      </c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  <c r="IU21" s="78"/>
      <c r="IV21" s="78"/>
    </row>
    <row r="22" spans="1:256" ht="14.25" customHeight="1">
      <c r="A22" s="238" t="s">
        <v>458</v>
      </c>
      <c r="B22" s="238" t="s">
        <v>461</v>
      </c>
      <c r="C22" s="238" t="s">
        <v>360</v>
      </c>
      <c r="D22" s="238" t="s">
        <v>462</v>
      </c>
      <c r="E22" s="240">
        <v>28000</v>
      </c>
      <c r="F22" s="240">
        <v>28000</v>
      </c>
      <c r="G22" s="240">
        <v>28000</v>
      </c>
      <c r="H22" s="240">
        <v>0</v>
      </c>
      <c r="I22" s="240">
        <v>28000</v>
      </c>
      <c r="J22" s="240">
        <v>0</v>
      </c>
      <c r="K22" s="240">
        <v>0</v>
      </c>
      <c r="L22" s="241">
        <v>0</v>
      </c>
      <c r="M22" s="239">
        <v>0</v>
      </c>
      <c r="N22" s="240">
        <v>0</v>
      </c>
      <c r="O22" s="240">
        <v>0</v>
      </c>
      <c r="P22" s="240">
        <v>0</v>
      </c>
      <c r="Q22" s="240">
        <v>0</v>
      </c>
      <c r="R22" s="240">
        <v>0</v>
      </c>
      <c r="S22" s="240">
        <v>0</v>
      </c>
      <c r="T22" s="240">
        <v>0</v>
      </c>
      <c r="U22" s="240">
        <v>0</v>
      </c>
      <c r="V22" s="241">
        <v>0</v>
      </c>
      <c r="W22" s="234">
        <f t="shared" si="0"/>
        <v>0</v>
      </c>
      <c r="X22" s="233">
        <f t="shared" si="0"/>
        <v>0</v>
      </c>
      <c r="Y22" s="233">
        <f t="shared" si="0"/>
        <v>0</v>
      </c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  <c r="IU22" s="78"/>
      <c r="IV22" s="78"/>
    </row>
    <row r="23" spans="1:256" ht="14.25" customHeight="1">
      <c r="A23" s="238"/>
      <c r="B23" s="238"/>
      <c r="C23" s="238" t="s">
        <v>419</v>
      </c>
      <c r="D23" s="238" t="s">
        <v>463</v>
      </c>
      <c r="E23" s="240">
        <v>11430000</v>
      </c>
      <c r="F23" s="240">
        <v>11430000</v>
      </c>
      <c r="G23" s="240">
        <v>11430000</v>
      </c>
      <c r="H23" s="240">
        <v>0</v>
      </c>
      <c r="I23" s="240">
        <v>11430000</v>
      </c>
      <c r="J23" s="240">
        <v>0</v>
      </c>
      <c r="K23" s="240">
        <v>0</v>
      </c>
      <c r="L23" s="241">
        <v>0</v>
      </c>
      <c r="M23" s="239">
        <v>0</v>
      </c>
      <c r="N23" s="240">
        <v>0</v>
      </c>
      <c r="O23" s="240">
        <v>0</v>
      </c>
      <c r="P23" s="240">
        <v>0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1">
        <v>0</v>
      </c>
      <c r="W23" s="234">
        <f t="shared" si="0"/>
        <v>0</v>
      </c>
      <c r="X23" s="233">
        <f t="shared" si="0"/>
        <v>0</v>
      </c>
      <c r="Y23" s="233">
        <f t="shared" si="0"/>
        <v>0</v>
      </c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  <c r="IU23" s="78"/>
      <c r="IV23" s="78"/>
    </row>
    <row r="24" spans="1:256" ht="14.25" customHeight="1">
      <c r="A24" s="238"/>
      <c r="B24" s="238"/>
      <c r="C24" s="238" t="s">
        <v>432</v>
      </c>
      <c r="D24" s="238" t="s">
        <v>433</v>
      </c>
      <c r="E24" s="240">
        <v>3500000</v>
      </c>
      <c r="F24" s="240">
        <v>3500000</v>
      </c>
      <c r="G24" s="240">
        <v>3500000</v>
      </c>
      <c r="H24" s="240">
        <v>0</v>
      </c>
      <c r="I24" s="240">
        <v>3500000</v>
      </c>
      <c r="J24" s="240">
        <v>0</v>
      </c>
      <c r="K24" s="240">
        <v>0</v>
      </c>
      <c r="L24" s="241">
        <v>0</v>
      </c>
      <c r="M24" s="239">
        <v>0</v>
      </c>
      <c r="N24" s="240">
        <v>0</v>
      </c>
      <c r="O24" s="240">
        <v>0</v>
      </c>
      <c r="P24" s="240">
        <v>0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1">
        <v>0</v>
      </c>
      <c r="W24" s="234">
        <f t="shared" si="0"/>
        <v>0</v>
      </c>
      <c r="X24" s="233">
        <f t="shared" si="0"/>
        <v>0</v>
      </c>
      <c r="Y24" s="233">
        <f t="shared" si="0"/>
        <v>0</v>
      </c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  <c r="IU24" s="78"/>
      <c r="IV24" s="78"/>
    </row>
    <row r="25" spans="1:256" ht="14.25" customHeight="1">
      <c r="A25" s="238" t="s">
        <v>434</v>
      </c>
      <c r="B25" s="238" t="s">
        <v>437</v>
      </c>
      <c r="C25" s="238" t="s">
        <v>387</v>
      </c>
      <c r="D25" s="238" t="s">
        <v>438</v>
      </c>
      <c r="E25" s="240">
        <v>3500000</v>
      </c>
      <c r="F25" s="240">
        <v>3500000</v>
      </c>
      <c r="G25" s="240">
        <v>3500000</v>
      </c>
      <c r="H25" s="240">
        <v>0</v>
      </c>
      <c r="I25" s="240">
        <v>3500000</v>
      </c>
      <c r="J25" s="240">
        <v>0</v>
      </c>
      <c r="K25" s="240">
        <v>0</v>
      </c>
      <c r="L25" s="241">
        <v>0</v>
      </c>
      <c r="M25" s="239">
        <v>0</v>
      </c>
      <c r="N25" s="240">
        <v>0</v>
      </c>
      <c r="O25" s="240">
        <v>0</v>
      </c>
      <c r="P25" s="240">
        <v>0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1">
        <v>0</v>
      </c>
      <c r="W25" s="234">
        <f t="shared" si="0"/>
        <v>0</v>
      </c>
      <c r="X25" s="233">
        <f t="shared" si="0"/>
        <v>0</v>
      </c>
      <c r="Y25" s="233">
        <f t="shared" si="0"/>
        <v>0</v>
      </c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</row>
    <row r="26" spans="1:256" ht="14.25" customHeight="1">
      <c r="A26" s="238"/>
      <c r="B26" s="238"/>
      <c r="C26" s="238" t="s">
        <v>456</v>
      </c>
      <c r="D26" s="238" t="s">
        <v>457</v>
      </c>
      <c r="E26" s="240">
        <v>7930000</v>
      </c>
      <c r="F26" s="240">
        <v>7930000</v>
      </c>
      <c r="G26" s="240">
        <v>7930000</v>
      </c>
      <c r="H26" s="240">
        <v>0</v>
      </c>
      <c r="I26" s="240">
        <v>7930000</v>
      </c>
      <c r="J26" s="240">
        <v>0</v>
      </c>
      <c r="K26" s="240">
        <v>0</v>
      </c>
      <c r="L26" s="241">
        <v>0</v>
      </c>
      <c r="M26" s="239">
        <v>0</v>
      </c>
      <c r="N26" s="240">
        <v>0</v>
      </c>
      <c r="O26" s="240">
        <v>0</v>
      </c>
      <c r="P26" s="240">
        <v>0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1">
        <v>0</v>
      </c>
      <c r="W26" s="234">
        <f t="shared" si="0"/>
        <v>0</v>
      </c>
      <c r="X26" s="233">
        <f t="shared" si="0"/>
        <v>0</v>
      </c>
      <c r="Y26" s="233">
        <f t="shared" si="0"/>
        <v>0</v>
      </c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</row>
    <row r="27" spans="1:256" ht="14.25" customHeight="1">
      <c r="A27" s="238" t="s">
        <v>458</v>
      </c>
      <c r="B27" s="238" t="s">
        <v>459</v>
      </c>
      <c r="C27" s="238" t="s">
        <v>387</v>
      </c>
      <c r="D27" s="238" t="s">
        <v>460</v>
      </c>
      <c r="E27" s="240">
        <v>2560000</v>
      </c>
      <c r="F27" s="240">
        <v>2560000</v>
      </c>
      <c r="G27" s="240">
        <v>2560000</v>
      </c>
      <c r="H27" s="240">
        <v>0</v>
      </c>
      <c r="I27" s="240">
        <v>2560000</v>
      </c>
      <c r="J27" s="240">
        <v>0</v>
      </c>
      <c r="K27" s="240">
        <v>0</v>
      </c>
      <c r="L27" s="241">
        <v>0</v>
      </c>
      <c r="M27" s="239">
        <v>0</v>
      </c>
      <c r="N27" s="240">
        <v>0</v>
      </c>
      <c r="O27" s="240">
        <v>0</v>
      </c>
      <c r="P27" s="240">
        <v>0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1">
        <v>0</v>
      </c>
      <c r="W27" s="234">
        <f t="shared" si="0"/>
        <v>0</v>
      </c>
      <c r="X27" s="233">
        <f t="shared" si="0"/>
        <v>0</v>
      </c>
      <c r="Y27" s="233">
        <f t="shared" si="0"/>
        <v>0</v>
      </c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</row>
    <row r="28" spans="1:256" ht="14.25" customHeight="1">
      <c r="A28" s="238" t="s">
        <v>458</v>
      </c>
      <c r="B28" s="238" t="s">
        <v>461</v>
      </c>
      <c r="C28" s="238" t="s">
        <v>387</v>
      </c>
      <c r="D28" s="238" t="s">
        <v>462</v>
      </c>
      <c r="E28" s="240">
        <v>5370000</v>
      </c>
      <c r="F28" s="240">
        <v>5370000</v>
      </c>
      <c r="G28" s="240">
        <v>5370000</v>
      </c>
      <c r="H28" s="240">
        <v>0</v>
      </c>
      <c r="I28" s="240">
        <v>5370000</v>
      </c>
      <c r="J28" s="240">
        <v>0</v>
      </c>
      <c r="K28" s="240">
        <v>0</v>
      </c>
      <c r="L28" s="241">
        <v>0</v>
      </c>
      <c r="M28" s="239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1">
        <v>0</v>
      </c>
      <c r="W28" s="234">
        <f t="shared" si="0"/>
        <v>0</v>
      </c>
      <c r="X28" s="233">
        <f t="shared" si="0"/>
        <v>0</v>
      </c>
      <c r="Y28" s="233">
        <f t="shared" si="0"/>
        <v>0</v>
      </c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spans="1:256" ht="14.25" customHeight="1">
      <c r="A29" s="78"/>
      <c r="B29" s="78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7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  <c r="IQ29" s="78"/>
      <c r="IR29" s="78"/>
      <c r="IS29" s="78"/>
      <c r="IT29" s="78"/>
      <c r="IU29" s="78"/>
      <c r="IV29" s="78"/>
    </row>
    <row r="30" spans="1:256" ht="14.25" customHeight="1">
      <c r="A30" s="78"/>
      <c r="B30" s="78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7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</row>
    <row r="31" spans="1:256" ht="14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7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  <c r="IR31" s="78"/>
      <c r="IS31" s="78"/>
      <c r="IT31" s="78"/>
      <c r="IU31" s="78"/>
      <c r="IV31" s="78"/>
    </row>
    <row r="32" spans="1:256" ht="14.25" customHeight="1">
      <c r="A32" s="78"/>
      <c r="B32" s="78"/>
      <c r="C32" s="78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77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  <c r="IR32" s="78"/>
      <c r="IS32" s="78"/>
      <c r="IT32" s="78"/>
      <c r="IU32" s="78"/>
      <c r="IV32" s="78"/>
    </row>
    <row r="33" spans="1:256" ht="14.25" customHeight="1">
      <c r="A33" s="81"/>
      <c r="B33" s="81"/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9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  <c r="IL33" s="81"/>
      <c r="IM33" s="81"/>
      <c r="IN33" s="81"/>
      <c r="IO33" s="81"/>
      <c r="IP33" s="81"/>
      <c r="IQ33" s="81"/>
      <c r="IR33" s="81"/>
      <c r="IS33" s="81"/>
      <c r="IT33" s="81"/>
      <c r="IU33" s="81"/>
      <c r="IV33" s="81"/>
    </row>
    <row r="34" spans="1:256" ht="14.25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90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4"/>
      <c r="IN34" s="84"/>
      <c r="IO34" s="84"/>
      <c r="IP34" s="84"/>
      <c r="IQ34" s="84"/>
      <c r="IR34" s="84"/>
      <c r="IS34" s="84"/>
      <c r="IT34" s="84"/>
      <c r="IU34" s="84"/>
      <c r="IV34" s="84"/>
    </row>
    <row r="35" spans="1:256" ht="14.2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90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4"/>
      <c r="IN35" s="84"/>
      <c r="IO35" s="84"/>
      <c r="IP35" s="84"/>
      <c r="IQ35" s="84"/>
      <c r="IR35" s="84"/>
      <c r="IS35" s="84"/>
      <c r="IT35" s="84"/>
      <c r="IU35" s="84"/>
      <c r="IV35" s="84"/>
    </row>
    <row r="36" spans="1:256" ht="14.25" customHeight="1">
      <c r="A36" s="84"/>
      <c r="B36" s="84"/>
      <c r="C36" s="84"/>
      <c r="D36" s="84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90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256" ht="14.25" customHeight="1">
      <c r="A37" s="84"/>
      <c r="B37" s="84"/>
      <c r="C37" s="84"/>
      <c r="D37" s="84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90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ht="14.25" customHeight="1">
      <c r="A38" s="84"/>
      <c r="B38" s="84"/>
      <c r="C38" s="84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90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  <c r="GK38" s="84"/>
      <c r="GL38" s="84"/>
      <c r="GM38" s="84"/>
      <c r="GN38" s="84"/>
      <c r="GO38" s="84"/>
      <c r="GP38" s="84"/>
      <c r="GQ38" s="84"/>
      <c r="GR38" s="84"/>
      <c r="GS38" s="84"/>
      <c r="GT38" s="84"/>
      <c r="GU38" s="84"/>
      <c r="GV38" s="84"/>
      <c r="GW38" s="84"/>
      <c r="GX38" s="84"/>
      <c r="GY38" s="84"/>
      <c r="GZ38" s="84"/>
      <c r="HA38" s="84"/>
      <c r="HB38" s="84"/>
      <c r="HC38" s="84"/>
      <c r="HD38" s="84"/>
      <c r="HE38" s="84"/>
      <c r="HF38" s="84"/>
      <c r="HG38" s="84"/>
      <c r="HH38" s="84"/>
      <c r="HI38" s="84"/>
      <c r="HJ38" s="84"/>
      <c r="HK38" s="84"/>
      <c r="HL38" s="84"/>
      <c r="HM38" s="84"/>
      <c r="HN38" s="84"/>
      <c r="HO38" s="84"/>
      <c r="HP38" s="84"/>
      <c r="HQ38" s="84"/>
      <c r="HR38" s="84"/>
      <c r="HS38" s="84"/>
      <c r="HT38" s="84"/>
      <c r="HU38" s="84"/>
      <c r="HV38" s="84"/>
      <c r="HW38" s="84"/>
      <c r="HX38" s="84"/>
      <c r="HY38" s="84"/>
      <c r="HZ38" s="84"/>
      <c r="IA38" s="84"/>
      <c r="IB38" s="84"/>
      <c r="IC38" s="84"/>
      <c r="ID38" s="84"/>
      <c r="IE38" s="84"/>
      <c r="IF38" s="84"/>
      <c r="IG38" s="84"/>
      <c r="IH38" s="84"/>
      <c r="II38" s="84"/>
      <c r="IJ38" s="84"/>
      <c r="IK38" s="84"/>
      <c r="IL38" s="84"/>
      <c r="IM38" s="84"/>
      <c r="IN38" s="84"/>
      <c r="IO38" s="84"/>
      <c r="IP38" s="84"/>
      <c r="IQ38" s="84"/>
      <c r="IR38" s="84"/>
      <c r="IS38" s="84"/>
      <c r="IT38" s="84"/>
      <c r="IU38" s="84"/>
      <c r="IV38" s="84"/>
    </row>
    <row r="39" spans="1:256" ht="14.25" customHeight="1">
      <c r="A39" s="84"/>
      <c r="B39" s="84"/>
      <c r="C39" s="84"/>
      <c r="D39" s="84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90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  <c r="IU39" s="84"/>
      <c r="IV39" s="84"/>
    </row>
    <row r="40" spans="1:256" ht="14.25" customHeight="1">
      <c r="A40" s="84"/>
      <c r="B40" s="84"/>
      <c r="C40" s="84"/>
      <c r="D40" s="84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90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4"/>
      <c r="IN40" s="84"/>
      <c r="IO40" s="84"/>
      <c r="IP40" s="84"/>
      <c r="IQ40" s="84"/>
      <c r="IR40" s="84"/>
      <c r="IS40" s="84"/>
      <c r="IT40" s="84"/>
      <c r="IU40" s="84"/>
      <c r="IV40" s="84"/>
    </row>
    <row r="41" spans="1:256" ht="14.25" customHeight="1">
      <c r="A41" s="84"/>
      <c r="B41" s="84"/>
      <c r="C41" s="84"/>
      <c r="D41" s="84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90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  <c r="GK41" s="84"/>
      <c r="GL41" s="84"/>
      <c r="GM41" s="84"/>
      <c r="GN41" s="84"/>
      <c r="GO41" s="84"/>
      <c r="GP41" s="84"/>
      <c r="GQ41" s="84"/>
      <c r="GR41" s="84"/>
      <c r="GS41" s="84"/>
      <c r="GT41" s="84"/>
      <c r="GU41" s="84"/>
      <c r="GV41" s="84"/>
      <c r="GW41" s="84"/>
      <c r="GX41" s="84"/>
      <c r="GY41" s="84"/>
      <c r="GZ41" s="84"/>
      <c r="HA41" s="84"/>
      <c r="HB41" s="84"/>
      <c r="HC41" s="84"/>
      <c r="HD41" s="84"/>
      <c r="HE41" s="84"/>
      <c r="HF41" s="84"/>
      <c r="HG41" s="84"/>
      <c r="HH41" s="84"/>
      <c r="HI41" s="84"/>
      <c r="HJ41" s="84"/>
      <c r="HK41" s="84"/>
      <c r="HL41" s="84"/>
      <c r="HM41" s="84"/>
      <c r="HN41" s="84"/>
      <c r="HO41" s="84"/>
      <c r="HP41" s="84"/>
      <c r="HQ41" s="84"/>
      <c r="HR41" s="84"/>
      <c r="HS41" s="84"/>
      <c r="HT41" s="84"/>
      <c r="HU41" s="84"/>
      <c r="HV41" s="84"/>
      <c r="HW41" s="84"/>
      <c r="HX41" s="84"/>
      <c r="HY41" s="84"/>
      <c r="HZ41" s="84"/>
      <c r="IA41" s="84"/>
      <c r="IB41" s="84"/>
      <c r="IC41" s="84"/>
      <c r="ID41" s="84"/>
      <c r="IE41" s="84"/>
      <c r="IF41" s="84"/>
      <c r="IG41" s="84"/>
      <c r="IH41" s="84"/>
      <c r="II41" s="84"/>
      <c r="IJ41" s="84"/>
      <c r="IK41" s="84"/>
      <c r="IL41" s="84"/>
      <c r="IM41" s="84"/>
      <c r="IN41" s="84"/>
      <c r="IO41" s="84"/>
      <c r="IP41" s="84"/>
      <c r="IQ41" s="84"/>
      <c r="IR41" s="84"/>
      <c r="IS41" s="84"/>
      <c r="IT41" s="84"/>
      <c r="IU41" s="84"/>
      <c r="IV41" s="84"/>
    </row>
    <row r="42" spans="1:256" ht="14.25" customHeight="1">
      <c r="A42" s="84"/>
      <c r="B42" s="84"/>
      <c r="C42" s="84"/>
      <c r="D42" s="84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90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  <c r="IV42" s="84"/>
    </row>
    <row r="43" spans="1:256" ht="14.25" customHeight="1">
      <c r="A43" s="84"/>
      <c r="B43" s="84"/>
      <c r="C43" s="84"/>
      <c r="D43" s="84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90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4"/>
      <c r="IN43" s="84"/>
      <c r="IO43" s="84"/>
      <c r="IP43" s="84"/>
      <c r="IQ43" s="84"/>
      <c r="IR43" s="84"/>
      <c r="IS43" s="84"/>
      <c r="IT43" s="84"/>
      <c r="IU43" s="84"/>
      <c r="IV43" s="84"/>
    </row>
    <row r="44" spans="1:256" ht="14.25" customHeight="1">
      <c r="A44" s="84"/>
      <c r="B44" s="84"/>
      <c r="C44" s="84"/>
      <c r="D44" s="84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90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  <c r="GK44" s="84"/>
      <c r="GL44" s="84"/>
      <c r="GM44" s="84"/>
      <c r="GN44" s="84"/>
      <c r="GO44" s="84"/>
      <c r="GP44" s="84"/>
      <c r="GQ44" s="84"/>
      <c r="GR44" s="84"/>
      <c r="GS44" s="84"/>
      <c r="GT44" s="84"/>
      <c r="GU44" s="84"/>
      <c r="GV44" s="84"/>
      <c r="GW44" s="84"/>
      <c r="GX44" s="84"/>
      <c r="GY44" s="84"/>
      <c r="GZ44" s="84"/>
      <c r="HA44" s="84"/>
      <c r="HB44" s="84"/>
      <c r="HC44" s="84"/>
      <c r="HD44" s="84"/>
      <c r="HE44" s="84"/>
      <c r="HF44" s="84"/>
      <c r="HG44" s="84"/>
      <c r="HH44" s="84"/>
      <c r="HI44" s="84"/>
      <c r="HJ44" s="84"/>
      <c r="HK44" s="84"/>
      <c r="HL44" s="84"/>
      <c r="HM44" s="84"/>
      <c r="HN44" s="84"/>
      <c r="HO44" s="84"/>
      <c r="HP44" s="84"/>
      <c r="HQ44" s="84"/>
      <c r="HR44" s="84"/>
      <c r="HS44" s="84"/>
      <c r="HT44" s="84"/>
      <c r="HU44" s="84"/>
      <c r="HV44" s="84"/>
      <c r="HW44" s="84"/>
      <c r="HX44" s="84"/>
      <c r="HY44" s="84"/>
      <c r="HZ44" s="84"/>
      <c r="IA44" s="84"/>
      <c r="IB44" s="84"/>
      <c r="IC44" s="84"/>
      <c r="ID44" s="84"/>
      <c r="IE44" s="84"/>
      <c r="IF44" s="84"/>
      <c r="IG44" s="84"/>
      <c r="IH44" s="84"/>
      <c r="II44" s="84"/>
      <c r="IJ44" s="84"/>
      <c r="IK44" s="84"/>
      <c r="IL44" s="84"/>
      <c r="IM44" s="84"/>
      <c r="IN44" s="84"/>
      <c r="IO44" s="84"/>
      <c r="IP44" s="84"/>
      <c r="IQ44" s="84"/>
      <c r="IR44" s="84"/>
      <c r="IS44" s="84"/>
      <c r="IT44" s="84"/>
      <c r="IU44" s="84"/>
      <c r="IV44" s="84"/>
    </row>
    <row r="45" spans="1:256" ht="14.25" customHeight="1">
      <c r="A45" s="84"/>
      <c r="B45" s="84"/>
      <c r="C45" s="84"/>
      <c r="D45" s="84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90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</sheetData>
  <sheetProtection formatCells="0" formatColumns="0" formatRows="0"/>
  <mergeCells count="8">
    <mergeCell ref="A4:D4"/>
    <mergeCell ref="A5:B5"/>
    <mergeCell ref="W5:Y5"/>
    <mergeCell ref="C5:C6"/>
    <mergeCell ref="D5:D6"/>
    <mergeCell ref="E4:E6"/>
    <mergeCell ref="F5:F6"/>
    <mergeCell ref="P5:P6"/>
  </mergeCells>
  <phoneticPr fontId="0" type="noConversion"/>
  <printOptions horizontalCentered="1"/>
  <pageMargins left="0.19652777777777777" right="0.19652777777777777" top="0.98402777777777772" bottom="0.98402777777777772" header="0.51180555555555551" footer="0.51180555555555551"/>
  <pageSetup paperSize="9" scale="50" orientation="landscape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/>
  </sheetViews>
  <sheetFormatPr defaultRowHeight="14.45" customHeight="1"/>
  <cols>
    <col min="1" max="1" width="6.1640625" style="60" customWidth="1"/>
    <col min="2" max="2" width="7.6640625" style="60" customWidth="1"/>
    <col min="3" max="3" width="44.83203125" style="60" customWidth="1"/>
    <col min="4" max="6" width="22.83203125" style="60" customWidth="1"/>
    <col min="7" max="16384" width="9.33203125" style="60"/>
  </cols>
  <sheetData>
    <row r="1" spans="1:10" ht="14.45" customHeight="1">
      <c r="F1" s="61" t="s">
        <v>154</v>
      </c>
    </row>
    <row r="2" spans="1:10" ht="20.100000000000001" customHeight="1">
      <c r="A2" s="32" t="s">
        <v>155</v>
      </c>
      <c r="B2" s="51"/>
      <c r="C2" s="51"/>
      <c r="D2" s="51"/>
      <c r="E2" s="51"/>
      <c r="F2" s="51"/>
    </row>
    <row r="3" spans="1:10" ht="14.45" customHeight="1">
      <c r="A3" s="231" t="s">
        <v>464</v>
      </c>
      <c r="B3" s="62"/>
      <c r="F3" s="63" t="s">
        <v>7</v>
      </c>
    </row>
    <row r="4" spans="1:10" ht="14.45" customHeight="1">
      <c r="A4" s="388" t="s">
        <v>10</v>
      </c>
      <c r="B4" s="388"/>
      <c r="C4" s="388"/>
      <c r="D4" s="389" t="s">
        <v>88</v>
      </c>
      <c r="E4" s="64" t="s">
        <v>156</v>
      </c>
      <c r="F4" s="64"/>
    </row>
    <row r="5" spans="1:10" ht="14.45" customHeight="1">
      <c r="A5" s="389" t="s">
        <v>68</v>
      </c>
      <c r="B5" s="389"/>
      <c r="C5" s="388" t="s">
        <v>91</v>
      </c>
      <c r="D5" s="389"/>
      <c r="E5" s="384" t="s">
        <v>157</v>
      </c>
      <c r="F5" s="386" t="s">
        <v>158</v>
      </c>
    </row>
    <row r="6" spans="1:10" ht="14.45" customHeight="1">
      <c r="A6" s="65" t="s">
        <v>76</v>
      </c>
      <c r="B6" s="65" t="s">
        <v>77</v>
      </c>
      <c r="C6" s="390"/>
      <c r="D6" s="391"/>
      <c r="E6" s="385"/>
      <c r="F6" s="387"/>
    </row>
    <row r="7" spans="1:10" s="251" customFormat="1" ht="14.45" customHeight="1">
      <c r="A7" s="247"/>
      <c r="B7" s="246"/>
      <c r="C7" s="245" t="s">
        <v>71</v>
      </c>
      <c r="D7" s="250">
        <v>5397988</v>
      </c>
      <c r="E7" s="244">
        <v>4733108</v>
      </c>
      <c r="F7" s="252">
        <v>664880</v>
      </c>
    </row>
    <row r="8" spans="1:10" ht="14.45" customHeight="1">
      <c r="A8" s="247"/>
      <c r="B8" s="246"/>
      <c r="C8" s="245" t="s">
        <v>351</v>
      </c>
      <c r="D8" s="250">
        <v>5397988</v>
      </c>
      <c r="E8" s="244">
        <v>4733108</v>
      </c>
      <c r="F8" s="252">
        <v>664880</v>
      </c>
      <c r="H8" s="62"/>
      <c r="J8" s="62"/>
    </row>
    <row r="9" spans="1:10" ht="14.45" customHeight="1">
      <c r="A9" s="247"/>
      <c r="B9" s="246"/>
      <c r="C9" s="245" t="s">
        <v>356</v>
      </c>
      <c r="D9" s="250">
        <v>5397988</v>
      </c>
      <c r="E9" s="244">
        <v>4733108</v>
      </c>
      <c r="F9" s="252">
        <v>664880</v>
      </c>
    </row>
    <row r="10" spans="1:10" ht="14.45" customHeight="1">
      <c r="A10" s="247" t="s">
        <v>357</v>
      </c>
      <c r="B10" s="246" t="s">
        <v>358</v>
      </c>
      <c r="C10" s="245" t="s">
        <v>361</v>
      </c>
      <c r="D10" s="250">
        <v>2903575</v>
      </c>
      <c r="E10" s="244">
        <v>2238695</v>
      </c>
      <c r="F10" s="252">
        <v>664880</v>
      </c>
    </row>
    <row r="11" spans="1:10" ht="14.45" customHeight="1">
      <c r="A11" s="247" t="s">
        <v>357</v>
      </c>
      <c r="B11" s="246" t="s">
        <v>358</v>
      </c>
      <c r="C11" s="245" t="s">
        <v>363</v>
      </c>
      <c r="D11" s="250">
        <v>875993</v>
      </c>
      <c r="E11" s="244">
        <v>875993</v>
      </c>
      <c r="F11" s="252">
        <v>0</v>
      </c>
    </row>
    <row r="12" spans="1:10" ht="14.45" customHeight="1">
      <c r="A12" s="247" t="s">
        <v>366</v>
      </c>
      <c r="B12" s="246" t="s">
        <v>370</v>
      </c>
      <c r="C12" s="245" t="s">
        <v>371</v>
      </c>
      <c r="D12" s="250">
        <v>601788</v>
      </c>
      <c r="E12" s="244">
        <v>601788</v>
      </c>
      <c r="F12" s="252">
        <v>0</v>
      </c>
    </row>
    <row r="13" spans="1:10" ht="14.45" customHeight="1">
      <c r="A13" s="247" t="s">
        <v>366</v>
      </c>
      <c r="B13" s="246" t="s">
        <v>370</v>
      </c>
      <c r="C13" s="245" t="s">
        <v>373</v>
      </c>
      <c r="D13" s="250">
        <v>240696</v>
      </c>
      <c r="E13" s="244">
        <v>240696</v>
      </c>
      <c r="F13" s="252">
        <v>0</v>
      </c>
    </row>
    <row r="14" spans="1:10" ht="14.45" customHeight="1">
      <c r="A14" s="247" t="s">
        <v>366</v>
      </c>
      <c r="B14" s="246" t="s">
        <v>364</v>
      </c>
      <c r="C14" s="245" t="s">
        <v>374</v>
      </c>
      <c r="D14" s="250">
        <v>61360</v>
      </c>
      <c r="E14" s="244">
        <v>61360</v>
      </c>
      <c r="F14" s="252">
        <v>0</v>
      </c>
    </row>
    <row r="15" spans="1:10" ht="14.45" customHeight="1">
      <c r="A15" s="247" t="s">
        <v>375</v>
      </c>
      <c r="B15" s="246" t="s">
        <v>376</v>
      </c>
      <c r="C15" s="245" t="s">
        <v>377</v>
      </c>
      <c r="D15" s="250">
        <v>127932</v>
      </c>
      <c r="E15" s="244">
        <v>127932</v>
      </c>
      <c r="F15" s="252">
        <v>0</v>
      </c>
    </row>
    <row r="16" spans="1:10" ht="14.45" customHeight="1">
      <c r="A16" s="247" t="s">
        <v>375</v>
      </c>
      <c r="B16" s="246" t="s">
        <v>376</v>
      </c>
      <c r="C16" s="245" t="s">
        <v>379</v>
      </c>
      <c r="D16" s="250">
        <v>52584</v>
      </c>
      <c r="E16" s="244">
        <v>52584</v>
      </c>
      <c r="F16" s="252">
        <v>0</v>
      </c>
    </row>
    <row r="17" spans="1:6" ht="14.45" customHeight="1">
      <c r="A17" s="247" t="s">
        <v>382</v>
      </c>
      <c r="B17" s="246" t="s">
        <v>378</v>
      </c>
      <c r="C17" s="245" t="s">
        <v>383</v>
      </c>
      <c r="D17" s="250">
        <v>534060</v>
      </c>
      <c r="E17" s="244">
        <v>534060</v>
      </c>
      <c r="F17" s="252">
        <v>0</v>
      </c>
    </row>
    <row r="20" spans="1:6" ht="14.45" customHeight="1">
      <c r="D20" s="62"/>
    </row>
    <row r="21" spans="1:6" ht="14.45" customHeight="1">
      <c r="D21" s="62"/>
    </row>
  </sheetData>
  <sheetProtection formatCells="0" formatColumns="0" formatRows="0"/>
  <mergeCells count="6">
    <mergeCell ref="E5:E6"/>
    <mergeCell ref="F5:F6"/>
    <mergeCell ref="A4:C4"/>
    <mergeCell ref="A5:B5"/>
    <mergeCell ref="C5:C6"/>
    <mergeCell ref="D4:D6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workbookViewId="0"/>
  </sheetViews>
  <sheetFormatPr defaultColWidth="9.1640625" defaultRowHeight="14.25" customHeight="1"/>
  <cols>
    <col min="1" max="1" width="5.83203125" style="41" customWidth="1"/>
    <col min="2" max="3" width="4.83203125" style="41" customWidth="1"/>
    <col min="4" max="4" width="12.83203125" style="41" customWidth="1"/>
    <col min="5" max="5" width="44.83203125" style="41" customWidth="1"/>
    <col min="6" max="9" width="16.83203125" style="41" customWidth="1"/>
    <col min="10" max="16" width="13.83203125" style="41" customWidth="1"/>
    <col min="17" max="118" width="9" style="41" customWidth="1"/>
    <col min="119" max="160" width="9.1640625" style="41" customWidth="1"/>
    <col min="161" max="16384" width="9.1640625" style="41"/>
  </cols>
  <sheetData>
    <row r="1" spans="1:118" ht="14.2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 t="s">
        <v>159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</row>
    <row r="2" spans="1:118" s="45" customFormat="1" ht="20.100000000000001" customHeight="1">
      <c r="A2" s="32" t="s">
        <v>160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</row>
    <row r="3" spans="1:118" ht="14.25" customHeight="1">
      <c r="A3" s="249" t="s">
        <v>353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6" t="s">
        <v>7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</row>
    <row r="4" spans="1:118" ht="14.25" customHeight="1">
      <c r="A4" s="352" t="s">
        <v>87</v>
      </c>
      <c r="B4" s="352"/>
      <c r="C4" s="352"/>
      <c r="D4" s="352"/>
      <c r="E4" s="355"/>
      <c r="F4" s="352" t="s">
        <v>88</v>
      </c>
      <c r="G4" s="392" t="s">
        <v>161</v>
      </c>
      <c r="H4" s="392" t="s">
        <v>162</v>
      </c>
      <c r="I4" s="392" t="s">
        <v>163</v>
      </c>
      <c r="J4" s="392" t="s">
        <v>164</v>
      </c>
      <c r="K4" s="392" t="s">
        <v>165</v>
      </c>
      <c r="L4" s="392" t="s">
        <v>166</v>
      </c>
      <c r="M4" s="392" t="s">
        <v>167</v>
      </c>
      <c r="N4" s="392" t="s">
        <v>168</v>
      </c>
      <c r="O4" s="392" t="s">
        <v>169</v>
      </c>
      <c r="P4" s="392" t="s">
        <v>170</v>
      </c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</row>
    <row r="5" spans="1:118" ht="14.25" customHeight="1">
      <c r="A5" s="352" t="s">
        <v>68</v>
      </c>
      <c r="B5" s="352"/>
      <c r="C5" s="352"/>
      <c r="D5" s="352" t="s">
        <v>69</v>
      </c>
      <c r="E5" s="352" t="s">
        <v>91</v>
      </c>
      <c r="F5" s="35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</row>
    <row r="6" spans="1:118" ht="14.25" customHeight="1">
      <c r="A6" s="55" t="s">
        <v>76</v>
      </c>
      <c r="B6" s="55" t="s">
        <v>77</v>
      </c>
      <c r="C6" s="55" t="s">
        <v>78</v>
      </c>
      <c r="D6" s="352"/>
      <c r="E6" s="352"/>
      <c r="F6" s="35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</row>
    <row r="7" spans="1:118" s="248" customFormat="1" ht="14.25" customHeight="1">
      <c r="A7" s="243"/>
      <c r="B7" s="243"/>
      <c r="C7" s="243"/>
      <c r="D7" s="243"/>
      <c r="E7" s="243" t="s">
        <v>71</v>
      </c>
      <c r="F7" s="254">
        <v>17692388</v>
      </c>
      <c r="G7" s="254">
        <v>8232208</v>
      </c>
      <c r="H7" s="254">
        <v>1268880</v>
      </c>
      <c r="I7" s="254">
        <v>8191300</v>
      </c>
      <c r="J7" s="254">
        <v>0</v>
      </c>
      <c r="K7" s="254">
        <v>0</v>
      </c>
      <c r="L7" s="254">
        <v>0</v>
      </c>
      <c r="M7" s="254">
        <v>0</v>
      </c>
      <c r="N7" s="254">
        <v>0</v>
      </c>
      <c r="O7" s="254">
        <v>0</v>
      </c>
      <c r="P7" s="254">
        <v>0</v>
      </c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</row>
    <row r="8" spans="1:118" ht="14.25" customHeight="1">
      <c r="A8" s="243"/>
      <c r="B8" s="243"/>
      <c r="C8" s="243"/>
      <c r="D8" s="243" t="s">
        <v>354</v>
      </c>
      <c r="E8" s="243" t="s">
        <v>351</v>
      </c>
      <c r="F8" s="254">
        <v>17692388</v>
      </c>
      <c r="G8" s="254">
        <v>8232208</v>
      </c>
      <c r="H8" s="254">
        <v>1268880</v>
      </c>
      <c r="I8" s="254">
        <v>8191300</v>
      </c>
      <c r="J8" s="254">
        <v>0</v>
      </c>
      <c r="K8" s="254">
        <v>0</v>
      </c>
      <c r="L8" s="254">
        <v>0</v>
      </c>
      <c r="M8" s="254">
        <v>0</v>
      </c>
      <c r="N8" s="254">
        <v>0</v>
      </c>
      <c r="O8" s="254">
        <v>0</v>
      </c>
      <c r="P8" s="254">
        <v>0</v>
      </c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</row>
    <row r="9" spans="1:118" ht="14.25" customHeight="1">
      <c r="A9" s="243"/>
      <c r="B9" s="243"/>
      <c r="C9" s="243"/>
      <c r="D9" s="243" t="s">
        <v>355</v>
      </c>
      <c r="E9" s="243" t="s">
        <v>356</v>
      </c>
      <c r="F9" s="254">
        <v>6262388</v>
      </c>
      <c r="G9" s="254">
        <v>4732208</v>
      </c>
      <c r="H9" s="254">
        <v>1268880</v>
      </c>
      <c r="I9" s="254">
        <v>261300</v>
      </c>
      <c r="J9" s="254">
        <v>0</v>
      </c>
      <c r="K9" s="254">
        <v>0</v>
      </c>
      <c r="L9" s="254">
        <v>0</v>
      </c>
      <c r="M9" s="254">
        <v>0</v>
      </c>
      <c r="N9" s="254">
        <v>0</v>
      </c>
      <c r="O9" s="254">
        <v>0</v>
      </c>
      <c r="P9" s="254">
        <v>0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</row>
    <row r="10" spans="1:118" ht="14.25" customHeight="1">
      <c r="A10" s="243" t="s">
        <v>357</v>
      </c>
      <c r="B10" s="243" t="s">
        <v>358</v>
      </c>
      <c r="C10" s="243" t="s">
        <v>359</v>
      </c>
      <c r="D10" s="243" t="s">
        <v>360</v>
      </c>
      <c r="E10" s="243" t="s">
        <v>361</v>
      </c>
      <c r="F10" s="254">
        <v>2935975</v>
      </c>
      <c r="G10" s="254">
        <v>2237795</v>
      </c>
      <c r="H10" s="254">
        <v>664880</v>
      </c>
      <c r="I10" s="254">
        <v>33300</v>
      </c>
      <c r="J10" s="254">
        <v>0</v>
      </c>
      <c r="K10" s="254">
        <v>0</v>
      </c>
      <c r="L10" s="254">
        <v>0</v>
      </c>
      <c r="M10" s="254">
        <v>0</v>
      </c>
      <c r="N10" s="254">
        <v>0</v>
      </c>
      <c r="O10" s="254">
        <v>0</v>
      </c>
      <c r="P10" s="254">
        <v>0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</row>
    <row r="11" spans="1:118" ht="14.25" customHeight="1">
      <c r="A11" s="243" t="s">
        <v>357</v>
      </c>
      <c r="B11" s="243" t="s">
        <v>358</v>
      </c>
      <c r="C11" s="243" t="s">
        <v>362</v>
      </c>
      <c r="D11" s="243" t="s">
        <v>360</v>
      </c>
      <c r="E11" s="243" t="s">
        <v>363</v>
      </c>
      <c r="F11" s="254">
        <v>875993</v>
      </c>
      <c r="G11" s="254">
        <v>875993</v>
      </c>
      <c r="H11" s="254">
        <v>0</v>
      </c>
      <c r="I11" s="254">
        <v>0</v>
      </c>
      <c r="J11" s="254">
        <v>0</v>
      </c>
      <c r="K11" s="254">
        <v>0</v>
      </c>
      <c r="L11" s="254">
        <v>0</v>
      </c>
      <c r="M11" s="254">
        <v>0</v>
      </c>
      <c r="N11" s="254">
        <v>0</v>
      </c>
      <c r="O11" s="254">
        <v>0</v>
      </c>
      <c r="P11" s="254">
        <v>0</v>
      </c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</row>
    <row r="12" spans="1:118" ht="14.25" customHeight="1">
      <c r="A12" s="243" t="s">
        <v>357</v>
      </c>
      <c r="B12" s="243" t="s">
        <v>358</v>
      </c>
      <c r="C12" s="243" t="s">
        <v>364</v>
      </c>
      <c r="D12" s="243" t="s">
        <v>360</v>
      </c>
      <c r="E12" s="243" t="s">
        <v>365</v>
      </c>
      <c r="F12" s="254">
        <v>178000</v>
      </c>
      <c r="G12" s="254">
        <v>0</v>
      </c>
      <c r="H12" s="254">
        <v>0</v>
      </c>
      <c r="I12" s="254">
        <v>178000</v>
      </c>
      <c r="J12" s="254">
        <v>0</v>
      </c>
      <c r="K12" s="254">
        <v>0</v>
      </c>
      <c r="L12" s="254">
        <v>0</v>
      </c>
      <c r="M12" s="254">
        <v>0</v>
      </c>
      <c r="N12" s="254">
        <v>0</v>
      </c>
      <c r="O12" s="254">
        <v>0</v>
      </c>
      <c r="P12" s="254">
        <v>0</v>
      </c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</row>
    <row r="13" spans="1:118" ht="14.25" customHeight="1">
      <c r="A13" s="243" t="s">
        <v>366</v>
      </c>
      <c r="B13" s="243" t="s">
        <v>359</v>
      </c>
      <c r="C13" s="243" t="s">
        <v>367</v>
      </c>
      <c r="D13" s="243" t="s">
        <v>360</v>
      </c>
      <c r="E13" s="243" t="s">
        <v>368</v>
      </c>
      <c r="F13" s="254">
        <v>30000</v>
      </c>
      <c r="G13" s="254">
        <v>0</v>
      </c>
      <c r="H13" s="254">
        <v>30000</v>
      </c>
      <c r="I13" s="254">
        <v>0</v>
      </c>
      <c r="J13" s="254">
        <v>0</v>
      </c>
      <c r="K13" s="254">
        <v>0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</row>
    <row r="14" spans="1:118" ht="14.25" customHeight="1">
      <c r="A14" s="243" t="s">
        <v>366</v>
      </c>
      <c r="B14" s="243" t="s">
        <v>359</v>
      </c>
      <c r="C14" s="243" t="s">
        <v>364</v>
      </c>
      <c r="D14" s="243" t="s">
        <v>360</v>
      </c>
      <c r="E14" s="243" t="s">
        <v>369</v>
      </c>
      <c r="F14" s="254">
        <v>160000</v>
      </c>
      <c r="G14" s="254">
        <v>0</v>
      </c>
      <c r="H14" s="254">
        <v>160000</v>
      </c>
      <c r="I14" s="254">
        <v>0</v>
      </c>
      <c r="J14" s="254">
        <v>0</v>
      </c>
      <c r="K14" s="254">
        <v>0</v>
      </c>
      <c r="L14" s="254">
        <v>0</v>
      </c>
      <c r="M14" s="254">
        <v>0</v>
      </c>
      <c r="N14" s="254">
        <v>0</v>
      </c>
      <c r="O14" s="254">
        <v>0</v>
      </c>
      <c r="P14" s="254">
        <v>0</v>
      </c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</row>
    <row r="15" spans="1:118" ht="14.25" customHeight="1">
      <c r="A15" s="243" t="s">
        <v>366</v>
      </c>
      <c r="B15" s="243" t="s">
        <v>370</v>
      </c>
      <c r="C15" s="243" t="s">
        <v>370</v>
      </c>
      <c r="D15" s="243" t="s">
        <v>360</v>
      </c>
      <c r="E15" s="243" t="s">
        <v>371</v>
      </c>
      <c r="F15" s="254">
        <v>601788</v>
      </c>
      <c r="G15" s="254">
        <v>601788</v>
      </c>
      <c r="H15" s="254">
        <v>0</v>
      </c>
      <c r="I15" s="254">
        <v>0</v>
      </c>
      <c r="J15" s="254">
        <v>0</v>
      </c>
      <c r="K15" s="254">
        <v>0</v>
      </c>
      <c r="L15" s="254">
        <v>0</v>
      </c>
      <c r="M15" s="254">
        <v>0</v>
      </c>
      <c r="N15" s="254">
        <v>0</v>
      </c>
      <c r="O15" s="254">
        <v>0</v>
      </c>
      <c r="P15" s="254">
        <v>0</v>
      </c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</row>
    <row r="16" spans="1:118" ht="14.25" customHeight="1">
      <c r="A16" s="243" t="s">
        <v>366</v>
      </c>
      <c r="B16" s="243" t="s">
        <v>370</v>
      </c>
      <c r="C16" s="243" t="s">
        <v>372</v>
      </c>
      <c r="D16" s="243" t="s">
        <v>360</v>
      </c>
      <c r="E16" s="243" t="s">
        <v>373</v>
      </c>
      <c r="F16" s="254">
        <v>240696</v>
      </c>
      <c r="G16" s="254">
        <v>240696</v>
      </c>
      <c r="H16" s="254">
        <v>0</v>
      </c>
      <c r="I16" s="254">
        <v>0</v>
      </c>
      <c r="J16" s="254">
        <v>0</v>
      </c>
      <c r="K16" s="254">
        <v>0</v>
      </c>
      <c r="L16" s="254">
        <v>0</v>
      </c>
      <c r="M16" s="254">
        <v>0</v>
      </c>
      <c r="N16" s="254">
        <v>0</v>
      </c>
      <c r="O16" s="254">
        <v>0</v>
      </c>
      <c r="P16" s="254">
        <v>0</v>
      </c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</row>
    <row r="17" spans="1:118" ht="14.25" customHeight="1">
      <c r="A17" s="243" t="s">
        <v>366</v>
      </c>
      <c r="B17" s="243" t="s">
        <v>364</v>
      </c>
      <c r="C17" s="243" t="s">
        <v>359</v>
      </c>
      <c r="D17" s="243" t="s">
        <v>360</v>
      </c>
      <c r="E17" s="243" t="s">
        <v>374</v>
      </c>
      <c r="F17" s="254">
        <v>141360</v>
      </c>
      <c r="G17" s="254">
        <v>61360</v>
      </c>
      <c r="H17" s="254">
        <v>30000</v>
      </c>
      <c r="I17" s="254">
        <v>50000</v>
      </c>
      <c r="J17" s="254">
        <v>0</v>
      </c>
      <c r="K17" s="254">
        <v>0</v>
      </c>
      <c r="L17" s="254">
        <v>0</v>
      </c>
      <c r="M17" s="254">
        <v>0</v>
      </c>
      <c r="N17" s="254">
        <v>0</v>
      </c>
      <c r="O17" s="254">
        <v>0</v>
      </c>
      <c r="P17" s="254">
        <v>0</v>
      </c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</row>
    <row r="18" spans="1:118" ht="14.25" customHeight="1">
      <c r="A18" s="243" t="s">
        <v>375</v>
      </c>
      <c r="B18" s="243" t="s">
        <v>376</v>
      </c>
      <c r="C18" s="243" t="s">
        <v>359</v>
      </c>
      <c r="D18" s="243" t="s">
        <v>360</v>
      </c>
      <c r="E18" s="243" t="s">
        <v>377</v>
      </c>
      <c r="F18" s="254">
        <v>127932</v>
      </c>
      <c r="G18" s="254">
        <v>127932</v>
      </c>
      <c r="H18" s="254">
        <v>0</v>
      </c>
      <c r="I18" s="254">
        <v>0</v>
      </c>
      <c r="J18" s="254">
        <v>0</v>
      </c>
      <c r="K18" s="254">
        <v>0</v>
      </c>
      <c r="L18" s="254">
        <v>0</v>
      </c>
      <c r="M18" s="254">
        <v>0</v>
      </c>
      <c r="N18" s="254">
        <v>0</v>
      </c>
      <c r="O18" s="254">
        <v>0</v>
      </c>
      <c r="P18" s="254">
        <v>0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</row>
    <row r="19" spans="1:118" ht="14.25" customHeight="1">
      <c r="A19" s="243" t="s">
        <v>375</v>
      </c>
      <c r="B19" s="243" t="s">
        <v>376</v>
      </c>
      <c r="C19" s="243" t="s">
        <v>378</v>
      </c>
      <c r="D19" s="243" t="s">
        <v>360</v>
      </c>
      <c r="E19" s="243" t="s">
        <v>379</v>
      </c>
      <c r="F19" s="254">
        <v>52584</v>
      </c>
      <c r="G19" s="254">
        <v>52584</v>
      </c>
      <c r="H19" s="254">
        <v>0</v>
      </c>
      <c r="I19" s="254">
        <v>0</v>
      </c>
      <c r="J19" s="254">
        <v>0</v>
      </c>
      <c r="K19" s="254">
        <v>0</v>
      </c>
      <c r="L19" s="254">
        <v>0</v>
      </c>
      <c r="M19" s="254">
        <v>0</v>
      </c>
      <c r="N19" s="254">
        <v>0</v>
      </c>
      <c r="O19" s="254">
        <v>0</v>
      </c>
      <c r="P19" s="254">
        <v>0</v>
      </c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</row>
    <row r="20" spans="1:118" ht="14.25" customHeight="1">
      <c r="A20" s="243" t="s">
        <v>380</v>
      </c>
      <c r="B20" s="243" t="s">
        <v>370</v>
      </c>
      <c r="C20" s="243" t="s">
        <v>364</v>
      </c>
      <c r="D20" s="243" t="s">
        <v>360</v>
      </c>
      <c r="E20" s="243" t="s">
        <v>381</v>
      </c>
      <c r="F20" s="254">
        <v>384000</v>
      </c>
      <c r="G20" s="254">
        <v>0</v>
      </c>
      <c r="H20" s="254">
        <v>384000</v>
      </c>
      <c r="I20" s="254">
        <v>0</v>
      </c>
      <c r="J20" s="254">
        <v>0</v>
      </c>
      <c r="K20" s="254">
        <v>0</v>
      </c>
      <c r="L20" s="254">
        <v>0</v>
      </c>
      <c r="M20" s="254">
        <v>0</v>
      </c>
      <c r="N20" s="254">
        <v>0</v>
      </c>
      <c r="O20" s="254">
        <v>0</v>
      </c>
      <c r="P20" s="254">
        <v>0</v>
      </c>
    </row>
    <row r="21" spans="1:118" ht="14.25" customHeight="1">
      <c r="A21" s="243" t="s">
        <v>382</v>
      </c>
      <c r="B21" s="243" t="s">
        <v>378</v>
      </c>
      <c r="C21" s="243" t="s">
        <v>359</v>
      </c>
      <c r="D21" s="243" t="s">
        <v>360</v>
      </c>
      <c r="E21" s="243" t="s">
        <v>383</v>
      </c>
      <c r="F21" s="254">
        <v>534060</v>
      </c>
      <c r="G21" s="254">
        <v>534060</v>
      </c>
      <c r="H21" s="254">
        <v>0</v>
      </c>
      <c r="I21" s="254">
        <v>0</v>
      </c>
      <c r="J21" s="254">
        <v>0</v>
      </c>
      <c r="K21" s="254">
        <v>0</v>
      </c>
      <c r="L21" s="254">
        <v>0</v>
      </c>
      <c r="M21" s="254">
        <v>0</v>
      </c>
      <c r="N21" s="254">
        <v>0</v>
      </c>
      <c r="O21" s="254">
        <v>0</v>
      </c>
      <c r="P21" s="254">
        <v>0</v>
      </c>
    </row>
    <row r="22" spans="1:118" ht="14.25" customHeight="1">
      <c r="A22" s="243"/>
      <c r="B22" s="243"/>
      <c r="C22" s="243"/>
      <c r="D22" s="243" t="s">
        <v>384</v>
      </c>
      <c r="E22" s="243" t="s">
        <v>385</v>
      </c>
      <c r="F22" s="254">
        <v>11430000</v>
      </c>
      <c r="G22" s="254">
        <v>3500000</v>
      </c>
      <c r="H22" s="254">
        <v>0</v>
      </c>
      <c r="I22" s="254">
        <v>7930000</v>
      </c>
      <c r="J22" s="254">
        <v>0</v>
      </c>
      <c r="K22" s="254">
        <v>0</v>
      </c>
      <c r="L22" s="254">
        <v>0</v>
      </c>
      <c r="M22" s="254">
        <v>0</v>
      </c>
      <c r="N22" s="254">
        <v>0</v>
      </c>
      <c r="O22" s="254">
        <v>0</v>
      </c>
      <c r="P22" s="254">
        <v>0</v>
      </c>
    </row>
    <row r="23" spans="1:118" ht="14.25" customHeight="1">
      <c r="A23" s="243" t="s">
        <v>366</v>
      </c>
      <c r="B23" s="243" t="s">
        <v>386</v>
      </c>
      <c r="C23" s="243" t="s">
        <v>359</v>
      </c>
      <c r="D23" s="243" t="s">
        <v>387</v>
      </c>
      <c r="E23" s="243" t="s">
        <v>388</v>
      </c>
      <c r="F23" s="254">
        <v>2280000</v>
      </c>
      <c r="G23" s="254">
        <v>0</v>
      </c>
      <c r="H23" s="254">
        <v>0</v>
      </c>
      <c r="I23" s="254">
        <v>2280000</v>
      </c>
      <c r="J23" s="254">
        <v>0</v>
      </c>
      <c r="K23" s="254">
        <v>0</v>
      </c>
      <c r="L23" s="254">
        <v>0</v>
      </c>
      <c r="M23" s="254">
        <v>0</v>
      </c>
      <c r="N23" s="254">
        <v>0</v>
      </c>
      <c r="O23" s="254">
        <v>0</v>
      </c>
      <c r="P23" s="254">
        <v>0</v>
      </c>
    </row>
    <row r="24" spans="1:118" ht="14.25" customHeight="1">
      <c r="A24" s="243" t="s">
        <v>366</v>
      </c>
      <c r="B24" s="243" t="s">
        <v>386</v>
      </c>
      <c r="C24" s="243" t="s">
        <v>378</v>
      </c>
      <c r="D24" s="243" t="s">
        <v>387</v>
      </c>
      <c r="E24" s="243" t="s">
        <v>389</v>
      </c>
      <c r="F24" s="254">
        <v>180000</v>
      </c>
      <c r="G24" s="254">
        <v>0</v>
      </c>
      <c r="H24" s="254">
        <v>0</v>
      </c>
      <c r="I24" s="254">
        <v>180000</v>
      </c>
      <c r="J24" s="254">
        <v>0</v>
      </c>
      <c r="K24" s="254">
        <v>0</v>
      </c>
      <c r="L24" s="254">
        <v>0</v>
      </c>
      <c r="M24" s="254">
        <v>0</v>
      </c>
      <c r="N24" s="254">
        <v>0</v>
      </c>
      <c r="O24" s="254">
        <v>0</v>
      </c>
      <c r="P24" s="254">
        <v>0</v>
      </c>
    </row>
    <row r="25" spans="1:118" ht="14.25" customHeight="1">
      <c r="A25" s="243" t="s">
        <v>366</v>
      </c>
      <c r="B25" s="243" t="s">
        <v>386</v>
      </c>
      <c r="C25" s="243" t="s">
        <v>364</v>
      </c>
      <c r="D25" s="243" t="s">
        <v>387</v>
      </c>
      <c r="E25" s="243" t="s">
        <v>390</v>
      </c>
      <c r="F25" s="254">
        <v>4100000</v>
      </c>
      <c r="G25" s="254">
        <v>3500000</v>
      </c>
      <c r="H25" s="254">
        <v>0</v>
      </c>
      <c r="I25" s="254">
        <v>600000</v>
      </c>
      <c r="J25" s="254">
        <v>0</v>
      </c>
      <c r="K25" s="254">
        <v>0</v>
      </c>
      <c r="L25" s="254">
        <v>0</v>
      </c>
      <c r="M25" s="254">
        <v>0</v>
      </c>
      <c r="N25" s="254">
        <v>0</v>
      </c>
      <c r="O25" s="254">
        <v>0</v>
      </c>
      <c r="P25" s="254">
        <v>0</v>
      </c>
    </row>
    <row r="26" spans="1:118" ht="14.25" customHeight="1">
      <c r="A26" s="243" t="s">
        <v>366</v>
      </c>
      <c r="B26" s="243" t="s">
        <v>391</v>
      </c>
      <c r="C26" s="243" t="s">
        <v>378</v>
      </c>
      <c r="D26" s="243" t="s">
        <v>387</v>
      </c>
      <c r="E26" s="243" t="s">
        <v>392</v>
      </c>
      <c r="F26" s="254">
        <v>600000</v>
      </c>
      <c r="G26" s="254">
        <v>0</v>
      </c>
      <c r="H26" s="254">
        <v>0</v>
      </c>
      <c r="I26" s="254">
        <v>600000</v>
      </c>
      <c r="J26" s="25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</row>
    <row r="27" spans="1:118" ht="14.25" customHeight="1">
      <c r="A27" s="243" t="s">
        <v>366</v>
      </c>
      <c r="B27" s="243" t="s">
        <v>391</v>
      </c>
      <c r="C27" s="243" t="s">
        <v>393</v>
      </c>
      <c r="D27" s="243" t="s">
        <v>387</v>
      </c>
      <c r="E27" s="243" t="s">
        <v>394</v>
      </c>
      <c r="F27" s="254">
        <v>200000</v>
      </c>
      <c r="G27" s="254">
        <v>0</v>
      </c>
      <c r="H27" s="254">
        <v>0</v>
      </c>
      <c r="I27" s="254">
        <v>200000</v>
      </c>
      <c r="J27" s="254">
        <v>0</v>
      </c>
      <c r="K27" s="254">
        <v>0</v>
      </c>
      <c r="L27" s="254">
        <v>0</v>
      </c>
      <c r="M27" s="254">
        <v>0</v>
      </c>
      <c r="N27" s="254">
        <v>0</v>
      </c>
      <c r="O27" s="254">
        <v>0</v>
      </c>
      <c r="P27" s="254">
        <v>0</v>
      </c>
    </row>
    <row r="28" spans="1:118" ht="14.25" customHeight="1">
      <c r="A28" s="243" t="s">
        <v>366</v>
      </c>
      <c r="B28" s="243" t="s">
        <v>391</v>
      </c>
      <c r="C28" s="243" t="s">
        <v>364</v>
      </c>
      <c r="D28" s="243" t="s">
        <v>387</v>
      </c>
      <c r="E28" s="243" t="s">
        <v>395</v>
      </c>
      <c r="F28" s="254">
        <v>300000</v>
      </c>
      <c r="G28" s="254">
        <v>0</v>
      </c>
      <c r="H28" s="254">
        <v>0</v>
      </c>
      <c r="I28" s="254">
        <v>300000</v>
      </c>
      <c r="J28" s="254">
        <v>0</v>
      </c>
      <c r="K28" s="254">
        <v>0</v>
      </c>
      <c r="L28" s="254">
        <v>0</v>
      </c>
      <c r="M28" s="254">
        <v>0</v>
      </c>
      <c r="N28" s="254">
        <v>0</v>
      </c>
      <c r="O28" s="254">
        <v>0</v>
      </c>
      <c r="P28" s="254">
        <v>0</v>
      </c>
    </row>
    <row r="29" spans="1:118" ht="14.25" customHeight="1">
      <c r="A29" s="243" t="s">
        <v>366</v>
      </c>
      <c r="B29" s="243" t="s">
        <v>364</v>
      </c>
      <c r="C29" s="243" t="s">
        <v>359</v>
      </c>
      <c r="D29" s="243" t="s">
        <v>387</v>
      </c>
      <c r="E29" s="243" t="s">
        <v>374</v>
      </c>
      <c r="F29" s="254">
        <v>700000</v>
      </c>
      <c r="G29" s="254">
        <v>0</v>
      </c>
      <c r="H29" s="254">
        <v>0</v>
      </c>
      <c r="I29" s="254">
        <v>700000</v>
      </c>
      <c r="J29" s="254">
        <v>0</v>
      </c>
      <c r="K29" s="254">
        <v>0</v>
      </c>
      <c r="L29" s="254">
        <v>0</v>
      </c>
      <c r="M29" s="254">
        <v>0</v>
      </c>
      <c r="N29" s="254">
        <v>0</v>
      </c>
      <c r="O29" s="254">
        <v>0</v>
      </c>
      <c r="P29" s="254">
        <v>0</v>
      </c>
    </row>
    <row r="30" spans="1:118" ht="14.25" customHeight="1">
      <c r="A30" s="243" t="s">
        <v>375</v>
      </c>
      <c r="B30" s="243" t="s">
        <v>376</v>
      </c>
      <c r="C30" s="243" t="s">
        <v>359</v>
      </c>
      <c r="D30" s="243" t="s">
        <v>387</v>
      </c>
      <c r="E30" s="243" t="s">
        <v>377</v>
      </c>
      <c r="F30" s="254">
        <v>200000</v>
      </c>
      <c r="G30" s="254">
        <v>0</v>
      </c>
      <c r="H30" s="254">
        <v>0</v>
      </c>
      <c r="I30" s="254">
        <v>200000</v>
      </c>
      <c r="J30" s="254">
        <v>0</v>
      </c>
      <c r="K30" s="254">
        <v>0</v>
      </c>
      <c r="L30" s="254">
        <v>0</v>
      </c>
      <c r="M30" s="254">
        <v>0</v>
      </c>
      <c r="N30" s="254">
        <v>0</v>
      </c>
      <c r="O30" s="254">
        <v>0</v>
      </c>
      <c r="P30" s="254">
        <v>0</v>
      </c>
    </row>
    <row r="31" spans="1:118" ht="14.25" customHeight="1">
      <c r="A31" s="243" t="s">
        <v>375</v>
      </c>
      <c r="B31" s="243" t="s">
        <v>396</v>
      </c>
      <c r="C31" s="243" t="s">
        <v>359</v>
      </c>
      <c r="D31" s="243" t="s">
        <v>387</v>
      </c>
      <c r="E31" s="243" t="s">
        <v>397</v>
      </c>
      <c r="F31" s="254">
        <v>200000</v>
      </c>
      <c r="G31" s="254">
        <v>0</v>
      </c>
      <c r="H31" s="254">
        <v>0</v>
      </c>
      <c r="I31" s="254">
        <v>200000</v>
      </c>
      <c r="J31" s="254">
        <v>0</v>
      </c>
      <c r="K31" s="254">
        <v>0</v>
      </c>
      <c r="L31" s="254">
        <v>0</v>
      </c>
      <c r="M31" s="254">
        <v>0</v>
      </c>
      <c r="N31" s="254">
        <v>0</v>
      </c>
      <c r="O31" s="254">
        <v>0</v>
      </c>
      <c r="P31" s="254">
        <v>0</v>
      </c>
    </row>
    <row r="32" spans="1:118" ht="14.25" customHeight="1">
      <c r="A32" s="243" t="s">
        <v>375</v>
      </c>
      <c r="B32" s="243" t="s">
        <v>396</v>
      </c>
      <c r="C32" s="243" t="s">
        <v>378</v>
      </c>
      <c r="D32" s="243" t="s">
        <v>387</v>
      </c>
      <c r="E32" s="243" t="s">
        <v>398</v>
      </c>
      <c r="F32" s="254">
        <v>2300000</v>
      </c>
      <c r="G32" s="254">
        <v>0</v>
      </c>
      <c r="H32" s="254">
        <v>0</v>
      </c>
      <c r="I32" s="254">
        <v>2300000</v>
      </c>
      <c r="J32" s="254">
        <v>0</v>
      </c>
      <c r="K32" s="254">
        <v>0</v>
      </c>
      <c r="L32" s="254">
        <v>0</v>
      </c>
      <c r="M32" s="254">
        <v>0</v>
      </c>
      <c r="N32" s="254">
        <v>0</v>
      </c>
      <c r="O32" s="254">
        <v>0</v>
      </c>
      <c r="P32" s="254">
        <v>0</v>
      </c>
    </row>
    <row r="33" spans="1:16" ht="14.25" customHeight="1">
      <c r="A33" s="243" t="s">
        <v>375</v>
      </c>
      <c r="B33" s="243" t="s">
        <v>396</v>
      </c>
      <c r="C33" s="243" t="s">
        <v>364</v>
      </c>
      <c r="D33" s="243" t="s">
        <v>387</v>
      </c>
      <c r="E33" s="243" t="s">
        <v>399</v>
      </c>
      <c r="F33" s="254">
        <v>200000</v>
      </c>
      <c r="G33" s="254">
        <v>0</v>
      </c>
      <c r="H33" s="254">
        <v>0</v>
      </c>
      <c r="I33" s="254">
        <v>200000</v>
      </c>
      <c r="J33" s="254">
        <v>0</v>
      </c>
      <c r="K33" s="254">
        <v>0</v>
      </c>
      <c r="L33" s="254">
        <v>0</v>
      </c>
      <c r="M33" s="254">
        <v>0</v>
      </c>
      <c r="N33" s="254">
        <v>0</v>
      </c>
      <c r="O33" s="254">
        <v>0</v>
      </c>
      <c r="P33" s="254">
        <v>0</v>
      </c>
    </row>
    <row r="34" spans="1:16" ht="14.25" customHeight="1">
      <c r="A34" s="243" t="s">
        <v>375</v>
      </c>
      <c r="B34" s="243" t="s">
        <v>400</v>
      </c>
      <c r="C34" s="243" t="s">
        <v>359</v>
      </c>
      <c r="D34" s="243" t="s">
        <v>387</v>
      </c>
      <c r="E34" s="243" t="s">
        <v>401</v>
      </c>
      <c r="F34" s="254">
        <v>100000</v>
      </c>
      <c r="G34" s="254">
        <v>0</v>
      </c>
      <c r="H34" s="254">
        <v>0</v>
      </c>
      <c r="I34" s="254">
        <v>100000</v>
      </c>
      <c r="J34" s="254">
        <v>0</v>
      </c>
      <c r="K34" s="254">
        <v>0</v>
      </c>
      <c r="L34" s="254">
        <v>0</v>
      </c>
      <c r="M34" s="254">
        <v>0</v>
      </c>
      <c r="N34" s="254">
        <v>0</v>
      </c>
      <c r="O34" s="254">
        <v>0</v>
      </c>
      <c r="P34" s="254">
        <v>0</v>
      </c>
    </row>
    <row r="35" spans="1:16" ht="14.25" customHeight="1">
      <c r="A35" s="243" t="s">
        <v>375</v>
      </c>
      <c r="B35" s="243" t="s">
        <v>400</v>
      </c>
      <c r="C35" s="243" t="s">
        <v>364</v>
      </c>
      <c r="D35" s="243" t="s">
        <v>387</v>
      </c>
      <c r="E35" s="243" t="s">
        <v>402</v>
      </c>
      <c r="F35" s="254">
        <v>70000</v>
      </c>
      <c r="G35" s="254">
        <v>0</v>
      </c>
      <c r="H35" s="254">
        <v>0</v>
      </c>
      <c r="I35" s="254">
        <v>70000</v>
      </c>
      <c r="J35" s="254">
        <v>0</v>
      </c>
      <c r="K35" s="254">
        <v>0</v>
      </c>
      <c r="L35" s="254">
        <v>0</v>
      </c>
      <c r="M35" s="254">
        <v>0</v>
      </c>
      <c r="N35" s="254">
        <v>0</v>
      </c>
      <c r="O35" s="254">
        <v>0</v>
      </c>
      <c r="P35" s="254">
        <v>0</v>
      </c>
    </row>
  </sheetData>
  <sheetProtection formatCells="0" formatColumns="0" formatRows="0"/>
  <mergeCells count="15">
    <mergeCell ref="N4:N6"/>
    <mergeCell ref="O4:O6"/>
    <mergeCell ref="P4:P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honeticPr fontId="0" type="noConversion"/>
  <printOptions horizontalCentered="1"/>
  <pageMargins left="0.39305555555555555" right="0.39305555555555555" top="0.66874999999999996" bottom="0.66874999999999996" header="0.39305555555555555" footer="0.31458333333333333"/>
  <pageSetup paperSize="9" scale="70" fitToHeight="10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22</vt:i4>
      </vt:variant>
      <vt:variant>
        <vt:lpstr>命名范围</vt:lpstr>
      </vt:variant>
      <vt:variant>
        <vt:i4>43</vt:i4>
      </vt:variant>
    </vt:vector>
  </HeadingPairs>
  <TitlesOfParts>
    <vt:vector size="65" baseType="lpstr">
      <vt:lpstr>封面</vt:lpstr>
      <vt:lpstr>1</vt:lpstr>
      <vt:lpstr>1-1</vt:lpstr>
      <vt:lpstr>1-2</vt:lpstr>
      <vt:lpstr>2</vt:lpstr>
      <vt:lpstr>2-1</vt:lpstr>
      <vt:lpstr>2-2</vt:lpstr>
      <vt:lpstr>3</vt:lpstr>
      <vt:lpstr>4</vt:lpstr>
      <vt:lpstr>4-1(1)</vt:lpstr>
      <vt:lpstr>4-1(2)</vt:lpstr>
      <vt:lpstr>4-1(3)</vt:lpstr>
      <vt:lpstr>4-1(4)</vt:lpstr>
      <vt:lpstr>4-2</vt:lpstr>
      <vt:lpstr>4-3</vt:lpstr>
      <vt:lpstr>5</vt:lpstr>
      <vt:lpstr>6</vt:lpstr>
      <vt:lpstr>7</vt:lpstr>
      <vt:lpstr>8</vt:lpstr>
      <vt:lpstr>9</vt:lpstr>
      <vt:lpstr>10(只能查询某个末级单位)</vt:lpstr>
      <vt:lpstr>11</vt:lpstr>
      <vt:lpstr>'1'!Print_Area</vt:lpstr>
      <vt:lpstr>'10(只能查询某个末级单位)'!Print_Area</vt:lpstr>
      <vt:lpstr>'11'!Print_Area</vt:lpstr>
      <vt:lpstr>'1-1'!Print_Area</vt:lpstr>
      <vt:lpstr>'1-2'!Print_Area</vt:lpstr>
      <vt:lpstr>'2'!Print_Area</vt:lpstr>
      <vt:lpstr>'2-1'!Print_Area</vt:lpstr>
      <vt:lpstr>'2-2'!Print_Area</vt:lpstr>
      <vt:lpstr>'3'!Print_Area</vt:lpstr>
      <vt:lpstr>'4'!Print_Area</vt:lpstr>
      <vt:lpstr>'4-1(1)'!Print_Area</vt:lpstr>
      <vt:lpstr>'4-1(2)'!Print_Area</vt:lpstr>
      <vt:lpstr>'4-1(3)'!Print_Area</vt:lpstr>
      <vt:lpstr>'4-1(4)'!Print_Area</vt:lpstr>
      <vt:lpstr>'4-2'!Print_Area</vt:lpstr>
      <vt:lpstr>'4-3'!Print_Area</vt:lpstr>
      <vt:lpstr>'5'!Print_Area</vt:lpstr>
      <vt:lpstr>'6'!Print_Area</vt:lpstr>
      <vt:lpstr>'7'!Print_Area</vt:lpstr>
      <vt:lpstr>'8'!Print_Area</vt:lpstr>
      <vt:lpstr>'9'!Print_Area</vt:lpstr>
      <vt:lpstr>封面!Print_Area</vt:lpstr>
      <vt:lpstr>'1'!Print_Titles</vt:lpstr>
      <vt:lpstr>'10(只能查询某个末级单位)'!Print_Titles</vt:lpstr>
      <vt:lpstr>'11'!Print_Titles</vt:lpstr>
      <vt:lpstr>'1-1'!Print_Titles</vt:lpstr>
      <vt:lpstr>'1-2'!Print_Titles</vt:lpstr>
      <vt:lpstr>'2'!Print_Titles</vt:lpstr>
      <vt:lpstr>'2-1'!Print_Titles</vt:lpstr>
      <vt:lpstr>'2-2'!Print_Titles</vt:lpstr>
      <vt:lpstr>'3'!Print_Titles</vt:lpstr>
      <vt:lpstr>'4'!Print_Titles</vt:lpstr>
      <vt:lpstr>'4-1(1)'!Print_Titles</vt:lpstr>
      <vt:lpstr>'4-1(2)'!Print_Titles</vt:lpstr>
      <vt:lpstr>'4-1(3)'!Print_Titles</vt:lpstr>
      <vt:lpstr>'4-1(4)'!Print_Titles</vt:lpstr>
      <vt:lpstr>'4-2'!Print_Titles</vt:lpstr>
      <vt:lpstr>'4-3'!Print_Titles</vt:lpstr>
      <vt:lpstr>'5'!Print_Titles</vt:lpstr>
      <vt:lpstr>'6'!Print_Titles</vt:lpstr>
      <vt:lpstr>'7'!Print_Titles</vt:lpstr>
      <vt:lpstr>'8'!Print_Titles</vt:lpstr>
      <vt:lpstr>'9'!Print_Titles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spacex</dc:creator>
  <cp:keywords/>
  <dc:description/>
  <cp:lastModifiedBy>Administrator</cp:lastModifiedBy>
  <cp:revision/>
  <cp:lastPrinted>2019-02-21T08:40:31Z</cp:lastPrinted>
  <dcterms:created xsi:type="dcterms:W3CDTF">2018-08-27T07:11:37Z</dcterms:created>
  <dcterms:modified xsi:type="dcterms:W3CDTF">2019-02-25T01:02:07Z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  <property fmtid="{D5CDD505-2E9C-101B-9397-08002B2CF9AE}" pid="3" name="EDOID">
    <vt:i4>13239852</vt:i4>
  </property>
</Properties>
</file>