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firstSheet="11" activeTab="2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3" sheetId="8" r:id="rId8"/>
    <sheet name="4" sheetId="9" r:id="rId9"/>
    <sheet name="4-1(1)" sheetId="10" r:id="rId10"/>
    <sheet name="4-1(2)" sheetId="11" r:id="rId11"/>
    <sheet name="4-1(3)" sheetId="12" r:id="rId12"/>
    <sheet name="4-1(4)" sheetId="13" r:id="rId13"/>
    <sheet name="4-2" sheetId="14" r:id="rId14"/>
    <sheet name="4-3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(只能查询某个末级单位)" sheetId="21" r:id="rId21"/>
    <sheet name="11" sheetId="22" r:id="rId22"/>
  </sheets>
  <definedNames>
    <definedName name="_xlnm.Print_Area" localSheetId="5">'2-1'!$A$1:$L$19</definedName>
    <definedName name="_xlnm.Print_Titles" localSheetId="5">'2-1'!$1:$5</definedName>
    <definedName name="_xlnm.Print_Area" localSheetId="3">'1-2'!$A$1:$H$18</definedName>
    <definedName name="_xlnm.Print_Titles" localSheetId="3">'1-2'!$1:$6</definedName>
    <definedName name="_xlnm.Print_Area" localSheetId="12">'4-1(4)'!$A$1:$DH$6</definedName>
    <definedName name="_xlnm.Print_Titles" localSheetId="12">'4-1(4)'!$1:$6</definedName>
    <definedName name="_xlnm.Print_Area" localSheetId="21">'11'!$A$1:$H$34</definedName>
    <definedName name="_xlnm.Print_Titles" localSheetId="21">'11'!$1:$7</definedName>
    <definedName name="_xlnm.Print_Area" localSheetId="15">'5'!$A$1:$H$6</definedName>
    <definedName name="_xlnm.Print_Titles" localSheetId="15">'5'!$1:$6</definedName>
    <definedName name="_xlnm.Print_Area" localSheetId="9">'4-1(1)'!$A$1:$AF$17</definedName>
    <definedName name="_xlnm.Print_Titles" localSheetId="9">'4-1(1)'!$1:$6</definedName>
    <definedName name="_xlnm.Print_Area" localSheetId="16">'6'!$A$1:$H$6</definedName>
    <definedName name="_xlnm.Print_Titles" localSheetId="16">'6'!$1:$6</definedName>
    <definedName name="_xlnm.Print_Area" localSheetId="14">'4-3'!$A$1:$F$16</definedName>
    <definedName name="_xlnm.Print_Titles" localSheetId="14">'4-3'!$1:$6</definedName>
    <definedName name="_xlnm.Print_Area" localSheetId="2">'1-1'!$A$1:$U$18</definedName>
    <definedName name="_xlnm.Print_Titles" localSheetId="2">'1-1'!$1:$6</definedName>
    <definedName name="_xlnm.Print_Area" localSheetId="11">'4-1(3)'!$A$1:$DH$6</definedName>
    <definedName name="_xlnm.Print_Titles" localSheetId="11">'4-1(3)'!$1:$6</definedName>
    <definedName name="_xlnm.Print_Area" localSheetId="18">'8'!$A$1:$G$11</definedName>
    <definedName name="_xlnm.Print_Titles" localSheetId="18">'8'!$1:$5</definedName>
    <definedName name="_xlnm.Print_Area" localSheetId="13">'4-2'!$A$1:$G$27</definedName>
    <definedName name="_xlnm.Print_Titles" localSheetId="13">'4-2'!$1:$6</definedName>
    <definedName name="_xlnm.Print_Area" localSheetId="20">'10(只能查询某个末级单位)'!$A$1:$H$27</definedName>
    <definedName name="_xlnm.Print_Titles" localSheetId="20">'10(只能查询某个末级单位)'!$1:$5</definedName>
    <definedName name="_xlnm.Print_Area" localSheetId="4">'2'!$A$1:$H$39</definedName>
    <definedName name="_xlnm.Print_Titles" localSheetId="4">'2'!$1:$5</definedName>
    <definedName name="_xlnm.Print_Area" localSheetId="17">'7'!$A$1:$H$6</definedName>
    <definedName name="_xlnm.Print_Titles" localSheetId="17">'7'!$1:$6</definedName>
    <definedName name="_xlnm.Print_Area" localSheetId="19">'9'!$A$1:$G$11</definedName>
    <definedName name="_xlnm.Print_Titles" localSheetId="19">'9'!$1:$5</definedName>
    <definedName name="_xlnm.Print_Area" localSheetId="10">'4-1(2)'!$A$1:$AG$11</definedName>
    <definedName name="_xlnm.Print_Titles" localSheetId="10">'4-1(2)'!$1:$6</definedName>
    <definedName name="_xlnm.Print_Area" localSheetId="8">'4'!$A$1:$P$18</definedName>
    <definedName name="_xlnm.Print_Titles" localSheetId="8">'4'!$1:$6</definedName>
    <definedName name="_xlnm.Print_Area" localSheetId="6">'2-2'!$A$1:$Y$21</definedName>
    <definedName name="_xlnm.Print_Titles" localSheetId="6">'2-2'!$1:$6</definedName>
    <definedName name="_xlnm.Print_Area" localSheetId="7">'3'!$A$1:$F$16</definedName>
    <definedName name="_xlnm.Print_Titles" localSheetId="7">'3'!$1:$6</definedName>
    <definedName name="_xlnm.Print_Area" localSheetId="1">'1'!$A$1:$D$38</definedName>
    <definedName name="_xlnm.Print_Titles" localSheetId="1">'1'!$1:$5</definedName>
    <definedName name="_xlnm.Print_Area" localSheetId="0">'封面'!$A$1:$J$8</definedName>
    <definedName name="_xlnm.Print_Area">#N/A</definedName>
    <definedName name="地区名称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<sst xmlns="http://schemas.openxmlformats.org/spreadsheetml/2006/main" count="1232" uniqueCount="513">
  <si>
    <t>2019年金口河区部门预算表</t>
  </si>
  <si>
    <t>编制单位（签章）：</t>
  </si>
  <si>
    <t>区档案局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</si>
  <si>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</si>
  <si>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</si>
  <si>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</si>
  <si>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</si>
  <si>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单位：区档案局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</si>
  <si>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</si>
  <si>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</si>
  <si>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</si>
  <si>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</si>
  <si>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</si>
  <si>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</si>
  <si>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</si>
  <si>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</si>
  <si>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</si>
  <si>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</si>
  <si>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</si>
  <si>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</si>
  <si>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</si>
  <si>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</si>
  <si>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</si>
  <si>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</si>
  <si>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</si>
  <si>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</si>
  <si>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</si>
  <si>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</si>
  <si>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</si>
  <si>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</si>
  <si>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</si>
  <si>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</si>
  <si>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</si>
  <si>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</si>
  <si>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</si>
  <si>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</si>
  <si>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</si>
  <si>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</si>
  <si>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</si>
  <si>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</si>
  <si>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</si>
  <si>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</si>
  <si>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</si>
  <si>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</si>
  <si>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</si>
  <si>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</si>
  <si>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</si>
  <si>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</si>
  <si>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</si>
  <si>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</si>
  <si>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</si>
  <si>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</si>
  <si>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</si>
  <si>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</si>
  <si>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</si>
  <si>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</si>
  <si>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</si>
  <si>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</si>
  <si>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</si>
  <si>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</si>
  <si>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</si>
  <si>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</si>
  <si>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</si>
  <si>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</si>
  <si>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</si>
  <si>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</si>
  <si>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</si>
  <si>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</si>
  <si>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</si>
  <si>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</si>
  <si>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</si>
  <si>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</si>
  <si>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</si>
  <si>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</si>
  <si>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</si>
  <si>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</si>
  <si>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</si>
  <si>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</si>
  <si>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</si>
  <si>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</si>
  <si>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</si>
  <si>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</si>
  <si>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</si>
  <si>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</si>
  <si>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326</t>
  </si>
  <si>
    <t>金口河区档案</t>
  </si>
  <si>
    <t xml:space="preserve">  326001</t>
  </si>
  <si>
    <t xml:space="preserve">  区档案局</t>
  </si>
  <si>
    <t>201</t>
  </si>
  <si>
    <t>26</t>
  </si>
  <si>
    <t>01</t>
  </si>
  <si>
    <t xml:space="preserve">    326001</t>
  </si>
  <si>
    <t xml:space="preserve">    行政运行（档案）</t>
  </si>
  <si>
    <t>04</t>
  </si>
  <si>
    <t xml:space="preserve">    档案馆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</si>
  <si>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</si>
  <si>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</si>
  <si>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</si>
  <si>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</si>
  <si>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</si>
  <si>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08</t>
  </si>
  <si>
    <t xml:space="preserve">    死亡抚恤</t>
  </si>
  <si>
    <t>99</t>
  </si>
  <si>
    <t xml:space="preserve">    其他社会保障和就业支出</t>
  </si>
  <si>
    <t>210</t>
  </si>
  <si>
    <t>11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</si>
  <si>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</si>
  <si>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</si>
  <si>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</si>
  <si>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</si>
  <si>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</si>
  <si>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</si>
  <si>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</si>
  <si>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</si>
  <si>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</si>
  <si>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</si>
  <si>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</si>
  <si>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</si>
  <si>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</si>
  <si>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</si>
  <si>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</si>
  <si>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</si>
  <si>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</si>
  <si>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</si>
  <si>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</si>
  <si>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</si>
  <si>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</si>
  <si>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</si>
  <si>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</si>
  <si>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</si>
  <si>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</si>
  <si>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</si>
  <si>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</si>
  <si>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</si>
  <si>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</si>
  <si>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</si>
  <si>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</si>
  <si>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</si>
  <si>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</si>
  <si>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</si>
  <si>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</si>
  <si>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</si>
  <si>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</si>
  <si>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</si>
  <si>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</si>
  <si>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</si>
  <si>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</si>
  <si>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</si>
  <si>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</si>
  <si>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</si>
  <si>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</si>
  <si>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</si>
  <si>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</si>
  <si>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</si>
  <si>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</si>
  <si>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</si>
  <si>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</si>
  <si>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</si>
  <si>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</si>
  <si>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</si>
  <si>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</si>
  <si>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</si>
  <si>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</si>
  <si>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</si>
  <si>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</si>
  <si>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</si>
  <si>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</si>
  <si>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</si>
  <si>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</si>
  <si>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</si>
  <si>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</si>
  <si>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</si>
  <si>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</si>
  <si>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</si>
  <si>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</si>
  <si>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</si>
  <si>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326001</t>
  </si>
  <si>
    <t xml:space="preserve">      行政运行（档案）</t>
  </si>
  <si>
    <t xml:space="preserve">      机关事业单位基本养老保险缴费支出</t>
  </si>
  <si>
    <t xml:space="preserve">      机关事业单位职业年金缴费支出</t>
  </si>
  <si>
    <t xml:space="preserve">      死亡抚恤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</si>
  <si>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</si>
  <si>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</si>
  <si>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</si>
  <si>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</si>
  <si>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档案馆</t>
  </si>
  <si>
    <t xml:space="preserve">      其他扶贫支出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</si>
  <si>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</si>
  <si>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</si>
  <si>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</si>
  <si>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</si>
  <si>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</si>
  <si>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</si>
  <si>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</si>
  <si>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</si>
  <si>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</si>
  <si>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</si>
  <si>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</si>
  <si>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</si>
  <si>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</si>
  <si>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</si>
  <si>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</si>
  <si>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</si>
  <si>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</si>
  <si>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</si>
  <si>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</si>
  <si>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</si>
  <si>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</si>
  <si>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</si>
  <si>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</si>
  <si>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</si>
  <si>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</si>
  <si>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</si>
  <si>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</si>
  <si>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</si>
  <si>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</si>
  <si>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</si>
  <si>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</si>
  <si>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</si>
  <si>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</si>
  <si>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</si>
  <si>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</si>
  <si>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</si>
  <si>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</si>
  <si>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</si>
  <si>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</si>
  <si>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</si>
  <si>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</si>
  <si>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</si>
  <si>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</si>
  <si>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</si>
  <si>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</si>
  <si>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</si>
  <si>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</si>
  <si>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</si>
  <si>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</si>
  <si>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</si>
  <si>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</si>
  <si>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</si>
  <si>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</si>
  <si>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</si>
  <si>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</si>
  <si>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</si>
  <si>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</si>
  <si>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</si>
  <si>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</si>
  <si>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</si>
  <si>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</si>
  <si>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</si>
  <si>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</si>
  <si>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</si>
  <si>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</si>
  <si>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</si>
  <si>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</si>
  <si>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</si>
  <si>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</si>
  <si>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</si>
  <si>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</si>
  <si>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</si>
  <si>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</si>
  <si>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</si>
  <si>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</si>
  <si>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</si>
  <si>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</si>
  <si>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</si>
  <si>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</si>
  <si>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</si>
  <si>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</si>
  <si>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</si>
  <si>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</si>
  <si>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</si>
  <si>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</si>
  <si>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</si>
  <si>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</si>
  <si>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</si>
  <si>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</si>
  <si>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</si>
  <si>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</si>
  <si>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</si>
  <si>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</si>
  <si>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</si>
  <si>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</si>
  <si>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</si>
  <si>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</si>
  <si>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</si>
  <si>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</si>
  <si>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</si>
  <si>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</si>
  <si>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</si>
  <si>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</si>
  <si>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</si>
  <si>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</si>
  <si>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</si>
  <si>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</si>
  <si>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</si>
  <si>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</si>
  <si>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</si>
  <si>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</si>
  <si>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</si>
  <si>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</si>
  <si>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</si>
  <si>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</si>
  <si>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</si>
  <si>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</si>
  <si>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</si>
  <si>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</si>
  <si>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</si>
  <si>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</si>
  <si>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</si>
  <si>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</si>
  <si>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</si>
  <si>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</si>
  <si>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</si>
  <si>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</si>
  <si>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</si>
  <si>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</si>
  <si>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</si>
  <si>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</si>
  <si>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</si>
  <si>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</si>
  <si>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</si>
  <si>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</si>
  <si>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</si>
  <si>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</si>
  <si>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</si>
  <si>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</si>
  <si>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</si>
  <si>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</si>
  <si>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</si>
  <si>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</si>
  <si>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</si>
  <si>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</si>
  <si>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</si>
  <si>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</si>
  <si>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</si>
  <si>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</si>
  <si>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</si>
  <si>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</si>
  <si>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</si>
  <si>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</si>
  <si>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</si>
  <si>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</si>
  <si>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</si>
  <si>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</si>
  <si>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</si>
  <si>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</si>
  <si>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</si>
  <si>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</si>
  <si>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</si>
  <si>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</si>
  <si>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</si>
  <si>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</si>
  <si>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</si>
  <si>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</si>
  <si>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</si>
  <si>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</si>
  <si>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</si>
  <si>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</si>
  <si>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</si>
  <si>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</si>
  <si>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</si>
  <si>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</si>
  <si>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</si>
  <si>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</si>
  <si>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</si>
  <si>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</si>
  <si>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</si>
  <si>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</si>
  <si>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</si>
  <si>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</si>
  <si>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</si>
  <si>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</si>
  <si>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</si>
  <si>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</si>
  <si>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</si>
  <si>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</si>
  <si>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</si>
  <si>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</si>
  <si>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</si>
  <si>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</si>
  <si>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</si>
  <si>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</si>
  <si>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</si>
  <si>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</si>
  <si>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</si>
  <si>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</si>
  <si>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档案保管保护费</t>
  </si>
  <si>
    <t xml:space="preserve">    档案复查暨执法检查经费</t>
  </si>
  <si>
    <t xml:space="preserve">    档案规范化省二级复查</t>
  </si>
  <si>
    <t xml:space="preserve">    档案抢救、培训、征集费</t>
  </si>
  <si>
    <t xml:space="preserve">    档案信息数字化建设经费</t>
  </si>
  <si>
    <t xml:space="preserve">    农村土地承包经营确权登记档案管理工作经费</t>
  </si>
  <si>
    <t xml:space="preserve">    脱贫攻坚帮扶工作专项经费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</si>
  <si>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</si>
  <si>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</si>
  <si>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</si>
  <si>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</si>
  <si>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</si>
  <si>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</si>
  <si>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</si>
  <si>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</si>
  <si>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</si>
  <si>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</si>
  <si>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</si>
  <si>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</si>
  <si>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</si>
  <si>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</si>
  <si>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</si>
  <si>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</si>
  <si>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</si>
  <si>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</si>
  <si>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</si>
  <si>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</si>
  <si>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</si>
  <si>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</si>
  <si>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</si>
  <si>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</si>
  <si>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</si>
  <si>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</si>
  <si>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</si>
  <si>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</si>
  <si>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</si>
  <si>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集中</t>
  </si>
  <si>
    <t>计算机</t>
  </si>
  <si>
    <t>其他建筑、装饰材料</t>
  </si>
  <si>
    <t>信息技术、信息管理软件的开发设计</t>
  </si>
  <si>
    <t>办公家具</t>
  </si>
  <si>
    <t>附件3：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</si>
  <si>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</si>
  <si>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</si>
  <si>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</si>
  <si>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</si>
  <si>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</si>
  <si>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</si>
  <si>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</si>
  <si>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</si>
  <si>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</si>
  <si>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</si>
  <si>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人员工资、公用经费、社会保障就业支出、医疗卫生和住房保障</t>
  </si>
  <si>
    <t>档案保管保护费</t>
  </si>
  <si>
    <t>确保档案的完整与安全</t>
  </si>
  <si>
    <t>档案复查暨执法检查经费</t>
  </si>
  <si>
    <t>督促各机关事业单位认真贯彻落实《中华人民共和国档案法》和《中华人民共和国&lt;四川省档案法实施办法&gt;》，增强各级依法治档意识，提高档案工作水平。</t>
  </si>
  <si>
    <t>档案规范化省二级复查</t>
  </si>
  <si>
    <t>提升档案规范化管理水平。</t>
  </si>
  <si>
    <t>档案抢救、培训、征集费</t>
  </si>
  <si>
    <t>多措并举加强档案保管保护，对面临破损档案进行抢救，使其得到更好的保护和利用；提高档案工作人员依法治档意识和业务能力；加强征集流散在社会上的档案资料，有效保护和利用档案。</t>
  </si>
  <si>
    <t>农村土地承包经营确权登记档案管理工作经费</t>
  </si>
  <si>
    <t>深入推进农村产权制度改革过程中的土地确权登记、农村产权流转等档案工作。</t>
  </si>
  <si>
    <t>档案信息数字化建设经费</t>
  </si>
  <si>
    <t>对馆藏档案进行信息数字化，提高纸质档案安全，提升档案查全率、查准率。</t>
  </si>
  <si>
    <t>脱贫攻坚帮扶工作专项经费</t>
  </si>
  <si>
    <t>持续加强对脱贫攻坚工作成效的巩固提升。</t>
  </si>
  <si>
    <t>金额合计</t>
  </si>
  <si>
    <t>年度
总体
目标</t>
  </si>
  <si>
    <t xml:space="preserve"> 确保档案的完整安全，加强全区机关事业单位档案规范化、数字化管理，提升档案管理水平。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</si>
  <si>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</si>
  <si>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</si>
  <si>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</si>
  <si>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</si>
  <si>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</si>
  <si>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</si>
  <si>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</si>
  <si>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完成本年度执法检查任务</t>
  </si>
  <si>
    <t>约20个</t>
  </si>
  <si>
    <t>档案信息数字化建设项目</t>
  </si>
  <si>
    <t>以实际加工量为准</t>
  </si>
  <si>
    <t>质量指标</t>
  </si>
  <si>
    <t>符合《四川省档案工作规范化管理办法》</t>
  </si>
  <si>
    <t>≥99%</t>
  </si>
  <si>
    <t>符合档案信息数字化质量标准</t>
  </si>
  <si>
    <t>2018年完成目标率</t>
  </si>
  <si>
    <t>效益指标</t>
  </si>
  <si>
    <t>社会效益
指标</t>
  </si>
  <si>
    <t>经数字化处理后，全部档案电子目录与数字化档案扫描原文挂接，并纳入管理系统，实现了从手工检索到计算机全文检索的飞跃。查档者可在计算机上查询，极大的方便了群众。</t>
  </si>
  <si>
    <t>方便检索，提高利用率</t>
  </si>
  <si>
    <t>档案复查暨执法检查提高了各机关事业单位及社会的档案意识，为档案工作的开展提供了保障。</t>
  </si>
  <si>
    <t>提高全民档案意识。</t>
  </si>
  <si>
    <t>满意度
指标</t>
  </si>
  <si>
    <t>满意度指标</t>
  </si>
  <si>
    <t>服务对象满意度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</si>
  <si>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</si>
  <si>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</si>
  <si>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</si>
  <si>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</si>
  <si>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</si>
  <si>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</si>
  <si>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</si>
  <si>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教科文股</t>
  </si>
  <si>
    <t xml:space="preserve">  教科文股</t>
  </si>
  <si>
    <t>总体目标</t>
  </si>
  <si>
    <t>档案保管保护</t>
  </si>
  <si>
    <t>社会效益指标</t>
  </si>
  <si>
    <t>保档案的安全</t>
  </si>
  <si>
    <t>档案保管保护环境的安全</t>
  </si>
  <si>
    <t>约30个单位</t>
  </si>
  <si>
    <t>促进全区档案工作规范化管理</t>
  </si>
  <si>
    <t>服务对象满意</t>
  </si>
  <si>
    <t>提升档案馆档案规范化管理水平</t>
  </si>
  <si>
    <t>群众满意度</t>
  </si>
  <si>
    <t>开展馆藏档案抢救保护工作，确保档案得到更好的保护和利用</t>
  </si>
  <si>
    <t>可持续影响指标</t>
  </si>
  <si>
    <t>确保档案能持续为社会经济民生工作服务</t>
  </si>
  <si>
    <t>馆藏档案信息数字化</t>
  </si>
  <si>
    <t>符合档案信息数字化标准</t>
  </si>
  <si>
    <t>提高档案的查全率、查准率</t>
  </si>
  <si>
    <t>加强对农村土地承包经营确权登记档案工作指导</t>
  </si>
  <si>
    <t>时效指标</t>
  </si>
  <si>
    <t>指导时间</t>
  </si>
  <si>
    <t>1年</t>
  </si>
  <si>
    <t>深入推进农村产权制度改革过程中的土地确权登记、农村产权流转等档案工作</t>
  </si>
  <si>
    <t>确保高质量完成脱贫攻坚任务</t>
  </si>
  <si>
    <t>提高群众满意度、认可度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</si>
</sst>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59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9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6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3" fontId="1" fillId="0" borderId="0" xfId="0" applyNumberFormat="1" applyFont="1" applyAlignment="1" applyProtection="1">
      <alignment/>
      <protection/>
    </xf>
    <xf numFmtId="0" fontId="1" fillId="0" borderId="9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9" xfId="0" applyFont="1" applyBorder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4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49" fontId="1" fillId="0" borderId="12" xfId="0" applyNumberFormat="1" applyFont="1" applyBorder="1" applyAlignment="1" applyProtection="1">
      <alignment vertical="center"/>
      <protection/>
    </xf>
    <xf numFmtId="49" fontId="1" fillId="0" borderId="13" xfId="0" applyNumberFormat="1" applyFont="1" applyBorder="1" applyAlignment="1" applyProtection="1">
      <alignment vertical="center"/>
      <protection/>
    </xf>
    <xf numFmtId="49" fontId="1" fillId="0" borderId="9" xfId="0" applyNumberFormat="1" applyFont="1" applyBorder="1" applyAlignment="1" applyProtection="1">
      <alignment vertical="center"/>
      <protection/>
    </xf>
    <xf numFmtId="49" fontId="1" fillId="0" borderId="9" xfId="0" applyNumberFormat="1" applyFont="1" applyBorder="1" applyAlignment="1" applyProtection="1">
      <alignment vertical="center" wrapText="1"/>
      <protection/>
    </xf>
    <xf numFmtId="49" fontId="1" fillId="0" borderId="12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top" wrapText="1"/>
      <protection/>
    </xf>
    <xf numFmtId="49" fontId="0" fillId="0" borderId="10" xfId="0" applyNumberFormat="1" applyFont="1" applyBorder="1" applyAlignment="1" applyProtection="1">
      <alignment horizontal="left" vertical="top" wrapText="1"/>
      <protection/>
    </xf>
    <xf numFmtId="49" fontId="0" fillId="0" borderId="16" xfId="0" applyNumberFormat="1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0" fillId="33" borderId="9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3" fontId="0" fillId="0" borderId="9" xfId="0" applyNumberFormat="1" applyFont="1" applyBorder="1" applyAlignment="1" applyProtection="1">
      <alignment vertical="center" wrapText="1"/>
      <protection/>
    </xf>
    <xf numFmtId="177" fontId="0" fillId="0" borderId="16" xfId="0" applyNumberFormat="1" applyFont="1" applyBorder="1" applyAlignment="1" applyProtection="1">
      <alignment vertical="center"/>
      <protection/>
    </xf>
    <xf numFmtId="1" fontId="0" fillId="0" borderId="0" xfId="0" applyNumberFormat="1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Continuous" vertical="center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vertical="center" wrapText="1"/>
      <protection/>
    </xf>
    <xf numFmtId="177" fontId="0" fillId="0" borderId="9" xfId="0" applyNumberFormat="1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justify"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178" fontId="1" fillId="0" borderId="22" xfId="0" applyNumberFormat="1" applyFont="1" applyBorder="1" applyAlignment="1" applyProtection="1">
      <alignment horizontal="center" vertical="center" wrapText="1"/>
      <protection locked="0"/>
    </xf>
    <xf numFmtId="178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vertical="center" wrapText="1"/>
      <protection/>
    </xf>
    <xf numFmtId="177" fontId="1" fillId="0" borderId="10" xfId="0" applyNumberFormat="1" applyFont="1" applyBorder="1" applyAlignment="1" applyProtection="1">
      <alignment vertical="center" wrapText="1"/>
      <protection/>
    </xf>
    <xf numFmtId="177" fontId="1" fillId="0" borderId="15" xfId="0" applyNumberFormat="1" applyFont="1" applyBorder="1" applyAlignment="1" applyProtection="1">
      <alignment vertical="center" wrapText="1"/>
      <protection/>
    </xf>
    <xf numFmtId="177" fontId="1" fillId="0" borderId="9" xfId="0" applyNumberFormat="1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179" fontId="1" fillId="0" borderId="11" xfId="0" applyNumberFormat="1" applyFont="1" applyBorder="1" applyAlignment="1" applyProtection="1">
      <alignment horizontal="centerContinuous" vertical="center"/>
      <protection/>
    </xf>
    <xf numFmtId="179" fontId="1" fillId="0" borderId="15" xfId="0" applyNumberFormat="1" applyFont="1" applyBorder="1" applyAlignment="1" applyProtection="1">
      <alignment horizontal="center" vertical="center" wrapText="1"/>
      <protection/>
    </xf>
    <xf numFmtId="178" fontId="1" fillId="0" borderId="9" xfId="0" applyNumberFormat="1" applyFont="1" applyBorder="1" applyAlignment="1" applyProtection="1">
      <alignment horizontal="center" vertical="center" wrapText="1"/>
      <protection locked="0"/>
    </xf>
    <xf numFmtId="179" fontId="1" fillId="0" borderId="14" xfId="0" applyNumberFormat="1" applyFont="1" applyBorder="1" applyAlignment="1" applyProtection="1">
      <alignment horizontal="center" vertical="center" wrapText="1"/>
      <protection/>
    </xf>
    <xf numFmtId="177" fontId="1" fillId="0" borderId="9" xfId="0" applyNumberFormat="1" applyFont="1" applyBorder="1" applyAlignment="1" applyProtection="1">
      <alignment vertical="center"/>
      <protection/>
    </xf>
    <xf numFmtId="179" fontId="1" fillId="0" borderId="14" xfId="0" applyNumberFormat="1" applyFont="1" applyBorder="1" applyAlignment="1" applyProtection="1">
      <alignment horizontal="centerContinuous" vertical="center"/>
      <protection/>
    </xf>
    <xf numFmtId="179" fontId="1" fillId="0" borderId="17" xfId="0" applyNumberFormat="1" applyFont="1" applyBorder="1" applyAlignment="1" applyProtection="1">
      <alignment horizontal="centerContinuous" vertical="center"/>
      <protection/>
    </xf>
    <xf numFmtId="0" fontId="11" fillId="0" borderId="1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179" fontId="1" fillId="0" borderId="21" xfId="0" applyNumberFormat="1" applyFont="1" applyBorder="1" applyAlignment="1" applyProtection="1">
      <alignment horizontal="centerContinuous" vertical="center"/>
      <protection/>
    </xf>
    <xf numFmtId="4" fontId="1" fillId="0" borderId="9" xfId="0" applyNumberFormat="1" applyFont="1" applyBorder="1" applyAlignment="1" applyProtection="1">
      <alignment horizontal="center" vertical="center" wrapText="1"/>
      <protection/>
    </xf>
    <xf numFmtId="17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179" fontId="1" fillId="0" borderId="2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179" fontId="1" fillId="0" borderId="9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49" fontId="1" fillId="0" borderId="23" xfId="0" applyNumberFormat="1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right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33" borderId="9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vertical="center"/>
      <protection/>
    </xf>
    <xf numFmtId="49" fontId="1" fillId="0" borderId="10" xfId="0" applyNumberFormat="1" applyFont="1" applyBorder="1" applyAlignment="1" applyProtection="1">
      <alignment vertical="center"/>
      <protection/>
    </xf>
    <xf numFmtId="177" fontId="1" fillId="0" borderId="23" xfId="0" applyNumberFormat="1" applyFont="1" applyBorder="1" applyAlignment="1" applyProtection="1">
      <alignment vertical="center" wrapText="1"/>
      <protection/>
    </xf>
    <xf numFmtId="177" fontId="1" fillId="0" borderId="13" xfId="0" applyNumberFormat="1" applyFont="1" applyBorder="1" applyAlignment="1" applyProtection="1">
      <alignment vertical="center" wrapText="1"/>
      <protection/>
    </xf>
    <xf numFmtId="0" fontId="1" fillId="33" borderId="0" xfId="0" applyFont="1" applyFill="1" applyAlignment="1" applyProtection="1">
      <alignment/>
      <protection/>
    </xf>
    <xf numFmtId="0" fontId="1" fillId="0" borderId="23" xfId="0" applyFont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Continuous" vertical="center"/>
      <protection/>
    </xf>
    <xf numFmtId="0" fontId="1" fillId="33" borderId="25" xfId="0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 wrapText="1"/>
      <protection/>
    </xf>
    <xf numFmtId="1" fontId="1" fillId="33" borderId="0" xfId="0" applyNumberFormat="1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28" xfId="0" applyFont="1" applyFill="1" applyBorder="1" applyAlignment="1" applyProtection="1">
      <alignment horizontal="centerContinuous" vertical="center"/>
      <protection/>
    </xf>
    <xf numFmtId="1" fontId="1" fillId="33" borderId="26" xfId="0" applyNumberFormat="1" applyFont="1" applyFill="1" applyBorder="1" applyAlignment="1" applyProtection="1">
      <alignment horizontal="centerContinuous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177" fontId="1" fillId="0" borderId="28" xfId="0" applyNumberFormat="1" applyFont="1" applyBorder="1" applyAlignment="1" applyProtection="1">
      <alignment vertical="center" wrapText="1"/>
      <protection/>
    </xf>
    <xf numFmtId="177" fontId="1" fillId="0" borderId="26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/>
      <protection/>
    </xf>
    <xf numFmtId="1" fontId="12" fillId="33" borderId="0" xfId="0" applyNumberFormat="1" applyFont="1" applyFill="1" applyAlignment="1" applyProtection="1">
      <alignment/>
      <protection/>
    </xf>
    <xf numFmtId="180" fontId="1" fillId="0" borderId="0" xfId="0" applyNumberFormat="1" applyFont="1" applyAlignment="1" applyProtection="1">
      <alignment horizontal="center" vertical="center"/>
      <protection/>
    </xf>
    <xf numFmtId="181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182" fontId="1" fillId="0" borderId="0" xfId="0" applyNumberFormat="1" applyFont="1" applyAlignment="1" applyProtection="1">
      <alignment horizontal="right" vertical="center"/>
      <protection/>
    </xf>
    <xf numFmtId="180" fontId="2" fillId="0" borderId="0" xfId="0" applyNumberFormat="1" applyFont="1" applyAlignment="1" applyProtection="1">
      <alignment horizontal="centerContinuous" vertical="center"/>
      <protection/>
    </xf>
    <xf numFmtId="180" fontId="3" fillId="0" borderId="0" xfId="0" applyNumberFormat="1" applyFont="1" applyAlignment="1" applyProtection="1">
      <alignment horizontal="centerContinuous" vertical="center"/>
      <protection/>
    </xf>
    <xf numFmtId="181" fontId="1" fillId="0" borderId="11" xfId="0" applyNumberFormat="1" applyFont="1" applyBorder="1" applyAlignment="1" applyProtection="1">
      <alignment horizontal="centerContinuous" vertical="center"/>
      <protection/>
    </xf>
    <xf numFmtId="181" fontId="1" fillId="0" borderId="14" xfId="0" applyNumberFormat="1" applyFont="1" applyBorder="1" applyAlignment="1" applyProtection="1">
      <alignment horizontal="centerContinuous" vertical="center"/>
      <protection/>
    </xf>
    <xf numFmtId="181" fontId="1" fillId="0" borderId="15" xfId="0" applyNumberFormat="1" applyFont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 applyProtection="1">
      <alignment horizontal="center" vertical="center"/>
      <protection/>
    </xf>
    <xf numFmtId="180" fontId="1" fillId="0" borderId="11" xfId="0" applyNumberFormat="1" applyFont="1" applyBorder="1" applyAlignment="1" applyProtection="1">
      <alignment horizontal="center" vertical="center"/>
      <protection/>
    </xf>
    <xf numFmtId="181" fontId="1" fillId="0" borderId="11" xfId="0" applyNumberFormat="1" applyFont="1" applyBorder="1" applyAlignment="1" applyProtection="1">
      <alignment horizontal="center" vertical="center"/>
      <protection/>
    </xf>
    <xf numFmtId="181" fontId="1" fillId="0" borderId="14" xfId="0" applyNumberFormat="1" applyFont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177" fontId="1" fillId="0" borderId="11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177" fontId="1" fillId="0" borderId="11" xfId="0" applyNumberFormat="1" applyFont="1" applyBorder="1" applyAlignment="1" applyProtection="1">
      <alignment vertical="center"/>
      <protection/>
    </xf>
    <xf numFmtId="177" fontId="1" fillId="0" borderId="14" xfId="0" applyNumberFormat="1" applyFont="1" applyBorder="1" applyAlignment="1" applyProtection="1">
      <alignment vertical="center"/>
      <protection/>
    </xf>
    <xf numFmtId="177" fontId="1" fillId="0" borderId="22" xfId="0" applyNumberFormat="1" applyFont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177" fontId="1" fillId="0" borderId="21" xfId="0" applyNumberFormat="1" applyFont="1" applyBorder="1" applyAlignment="1" applyProtection="1">
      <alignment vertical="center" wrapText="1"/>
      <protection/>
    </xf>
    <xf numFmtId="177" fontId="1" fillId="33" borderId="9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Continuous" vertical="center" wrapText="1"/>
      <protection/>
    </xf>
    <xf numFmtId="0" fontId="1" fillId="0" borderId="31" xfId="0" applyFont="1" applyBorder="1" applyAlignment="1" applyProtection="1">
      <alignment horizontal="centerContinuous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Continuous" vertical="center"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vertical="center" wrapText="1"/>
      <protection/>
    </xf>
    <xf numFmtId="177" fontId="1" fillId="0" borderId="36" xfId="0" applyNumberFormat="1" applyFont="1" applyBorder="1" applyAlignment="1" applyProtection="1">
      <alignment vertical="center" wrapText="1"/>
      <protection/>
    </xf>
    <xf numFmtId="37" fontId="1" fillId="0" borderId="0" xfId="0" applyNumberFormat="1" applyFont="1" applyAlignment="1" applyProtection="1">
      <alignment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vertical="center" wrapText="1"/>
      <protection/>
    </xf>
    <xf numFmtId="1" fontId="12" fillId="0" borderId="26" xfId="0" applyNumberFormat="1" applyFont="1" applyBorder="1" applyAlignment="1" applyProtection="1">
      <alignment vertical="center" wrapText="1"/>
      <protection/>
    </xf>
    <xf numFmtId="177" fontId="1" fillId="0" borderId="37" xfId="0" applyNumberFormat="1" applyFont="1" applyBorder="1" applyAlignment="1" applyProtection="1">
      <alignment vertical="center" wrapText="1"/>
      <protection/>
    </xf>
    <xf numFmtId="177" fontId="1" fillId="0" borderId="35" xfId="0" applyNumberFormat="1" applyFont="1" applyBorder="1" applyAlignment="1" applyProtection="1">
      <alignment vertical="center" wrapText="1"/>
      <protection/>
    </xf>
    <xf numFmtId="0" fontId="1" fillId="0" borderId="38" xfId="0" applyFont="1" applyBorder="1" applyAlignment="1" applyProtection="1">
      <alignment horizontal="centerContinuous" vertical="center" wrapText="1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177" fontId="1" fillId="0" borderId="40" xfId="0" applyNumberFormat="1" applyFont="1" applyBorder="1" applyAlignment="1" applyProtection="1">
      <alignment vertical="center" wrapText="1"/>
      <protection/>
    </xf>
    <xf numFmtId="3" fontId="1" fillId="0" borderId="9" xfId="0" applyNumberFormat="1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/>
      <protection/>
    </xf>
    <xf numFmtId="177" fontId="1" fillId="0" borderId="9" xfId="0" applyNumberFormat="1" applyFont="1" applyBorder="1" applyAlignment="1" applyProtection="1">
      <alignment/>
      <protection/>
    </xf>
    <xf numFmtId="4" fontId="1" fillId="0" borderId="9" xfId="0" applyNumberFormat="1" applyFont="1" applyBorder="1" applyAlignment="1" applyProtection="1">
      <alignment vertical="center" wrapText="1"/>
      <protection/>
    </xf>
    <xf numFmtId="4" fontId="1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centerContinuous" vertical="top"/>
      <protection/>
    </xf>
    <xf numFmtId="0" fontId="16" fillId="0" borderId="0" xfId="0" applyFont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79" fontId="16" fillId="0" borderId="0" xfId="0" applyNumberFormat="1" applyFont="1" applyAlignment="1" applyProtection="1">
      <alignment vertical="center"/>
      <protection/>
    </xf>
    <xf numFmtId="179" fontId="6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49" fontId="17" fillId="0" borderId="0" xfId="0" applyNumberFormat="1" applyFont="1" applyAlignment="1" applyProtection="1">
      <alignment/>
      <protection/>
    </xf>
    <xf numFmtId="183" fontId="17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79" fontId="16" fillId="0" borderId="0" xfId="0" applyNumberFormat="1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 topLeftCell="A1">
      <selection activeCell="A1" sqref="A1"/>
    </sheetView>
  </sheetViews>
  <sheetFormatPr defaultColWidth="9.33203125" defaultRowHeight="56.25" customHeight="1"/>
  <cols>
    <col min="1" max="2" width="12.16015625" style="0" bestFit="1" customWidth="1"/>
    <col min="3" max="3" width="30.83203125" style="0" bestFit="1" customWidth="1"/>
    <col min="4" max="4" width="12.83203125" style="0" bestFit="1" customWidth="1"/>
    <col min="10" max="10" width="19.66015625" style="0" bestFit="1" customWidth="1"/>
    <col min="11" max="16384" width="9.16015625" style="0" bestFit="1" customWidth="1"/>
  </cols>
  <sheetData>
    <row r="1" ht="56.25" customHeight="1">
      <c r="A1" s="124"/>
    </row>
    <row r="2" spans="1:10" ht="56.25" customHeight="1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56.2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</row>
    <row r="4" spans="1:10" ht="56.25" customHeight="1">
      <c r="A4" s="244"/>
      <c r="B4" s="244"/>
      <c r="C4" s="245" t="s">
        <v>1</v>
      </c>
      <c r="D4" s="245" t="s">
        <v>2</v>
      </c>
      <c r="E4" s="244"/>
      <c r="F4" s="244"/>
      <c r="G4" s="244"/>
      <c r="H4" s="244"/>
      <c r="I4" s="244"/>
      <c r="J4" s="244"/>
    </row>
    <row r="5" spans="1:10" s="124" customFormat="1" ht="56.25" customHeight="1">
      <c r="A5" s="246">
        <v>0</v>
      </c>
      <c r="B5" s="247"/>
      <c r="C5" s="248" t="s">
        <v>3</v>
      </c>
      <c r="D5" s="247"/>
      <c r="E5" s="247"/>
      <c r="F5" s="247"/>
      <c r="G5" s="247"/>
      <c r="H5" s="247"/>
      <c r="I5" s="247"/>
      <c r="J5" s="254"/>
    </row>
    <row r="6" spans="1:10" ht="56.25" customHeight="1">
      <c r="A6" s="249"/>
      <c r="B6" s="249"/>
      <c r="C6" s="249"/>
      <c r="D6" s="250"/>
      <c r="E6" s="251"/>
      <c r="F6" s="250"/>
      <c r="G6" s="251"/>
      <c r="H6" s="250"/>
      <c r="I6" s="255"/>
      <c r="J6" s="249"/>
    </row>
    <row r="7" spans="1:8" ht="56.25" customHeight="1">
      <c r="A7" s="252" t="s">
        <v>4</v>
      </c>
      <c r="B7" s="253"/>
      <c r="C7" s="124"/>
      <c r="E7" s="124"/>
      <c r="H7" s="124"/>
    </row>
    <row r="8" ht="56.25" customHeight="1">
      <c r="C8" s="124"/>
    </row>
    <row r="9" ht="56.25" customHeight="1">
      <c r="C9" s="124"/>
    </row>
    <row r="10" ht="56.25" customHeight="1">
      <c r="C10" s="124"/>
    </row>
  </sheetData>
  <sheetProtection formatCells="0" formatColumns="0" formatRows="0"/>
  <printOptions horizontalCentered="1" verticalCentered="1"/>
  <pageMargins left="0.39" right="0.39" top="0" bottom="0.79" header="0.47" footer="0.4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D19"/>
  <sheetViews>
    <sheetView showGridLines="0" showZeros="0" workbookViewId="0" topLeftCell="A1">
      <selection activeCell="F7" sqref="F7"/>
    </sheetView>
  </sheetViews>
  <sheetFormatPr defaultColWidth="9.33203125" defaultRowHeight="14.25" customHeight="1"/>
  <cols>
    <col min="1" max="1" width="5.83203125" style="1" bestFit="1" customWidth="1"/>
    <col min="2" max="3" width="4.83203125" style="1" bestFit="1" customWidth="1"/>
    <col min="4" max="4" width="12.83203125" style="1" bestFit="1" customWidth="1"/>
    <col min="5" max="5" width="44.83203125" style="1" bestFit="1" customWidth="1"/>
    <col min="6" max="7" width="16.83203125" style="1" bestFit="1" customWidth="1"/>
    <col min="8" max="20" width="13.83203125" style="1" bestFit="1" customWidth="1"/>
    <col min="21" max="21" width="16.83203125" style="1" bestFit="1" customWidth="1"/>
    <col min="22" max="32" width="13.83203125" style="1" bestFit="1" customWidth="1"/>
    <col min="33" max="134" width="9" style="1" bestFit="1" customWidth="1"/>
    <col min="135" max="16384" width="9.16015625" style="1" bestFit="1" customWidth="1"/>
  </cols>
  <sheetData>
    <row r="1" spans="2:134" ht="14.25" customHeight="1">
      <c r="B1" s="6"/>
      <c r="C1" s="6"/>
      <c r="D1" s="6"/>
      <c r="E1" s="6"/>
      <c r="F1" s="6"/>
      <c r="G1" s="6"/>
      <c r="H1" s="6"/>
      <c r="I1" s="6"/>
      <c r="J1" s="13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00" t="s">
        <v>240</v>
      </c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</row>
    <row r="2" spans="1:91" s="5" customFormat="1" ht="20.25" customHeight="1">
      <c r="A2" s="3" t="s">
        <v>241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</row>
    <row r="3" spans="1:134" ht="14.25" customHeight="1">
      <c r="A3" s="6" t="s">
        <v>7</v>
      </c>
      <c r="B3" s="6"/>
      <c r="C3" s="6"/>
      <c r="D3" s="6"/>
      <c r="E3" s="6"/>
      <c r="F3" s="6"/>
      <c r="G3" s="6"/>
      <c r="H3" s="6"/>
      <c r="I3" s="6"/>
      <c r="J3" s="13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02" t="s">
        <v>8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</row>
    <row r="4" spans="1:134" ht="14.25" customHeight="1">
      <c r="A4" s="14" t="s">
        <v>114</v>
      </c>
      <c r="B4" s="14"/>
      <c r="C4" s="14"/>
      <c r="D4" s="14"/>
      <c r="E4" s="103"/>
      <c r="F4" s="14" t="s">
        <v>115</v>
      </c>
      <c r="G4" s="122" t="s">
        <v>230</v>
      </c>
      <c r="H4" s="116"/>
      <c r="I4" s="116"/>
      <c r="J4" s="116"/>
      <c r="K4" s="116"/>
      <c r="L4" s="116"/>
      <c r="M4" s="116"/>
      <c r="N4" s="116"/>
      <c r="O4" s="116"/>
      <c r="P4" s="121"/>
      <c r="Q4" s="116"/>
      <c r="R4" s="116"/>
      <c r="S4" s="116"/>
      <c r="T4" s="116"/>
      <c r="U4" s="116" t="s">
        <v>232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</row>
    <row r="5" spans="1:134" ht="14.25" customHeight="1">
      <c r="A5" s="14" t="s">
        <v>63</v>
      </c>
      <c r="B5" s="14"/>
      <c r="C5" s="14"/>
      <c r="D5" s="14" t="s">
        <v>64</v>
      </c>
      <c r="E5" s="14" t="s">
        <v>118</v>
      </c>
      <c r="F5" s="14"/>
      <c r="G5" s="103" t="s">
        <v>171</v>
      </c>
      <c r="H5" s="117" t="s">
        <v>242</v>
      </c>
      <c r="I5" s="117" t="s">
        <v>243</v>
      </c>
      <c r="J5" s="117" t="s">
        <v>244</v>
      </c>
      <c r="K5" s="117" t="s">
        <v>245</v>
      </c>
      <c r="L5" s="117" t="s">
        <v>246</v>
      </c>
      <c r="M5" s="117" t="s">
        <v>247</v>
      </c>
      <c r="N5" s="117" t="s">
        <v>248</v>
      </c>
      <c r="O5" s="117" t="s">
        <v>249</v>
      </c>
      <c r="P5" s="117" t="s">
        <v>250</v>
      </c>
      <c r="Q5" s="117" t="s">
        <v>251</v>
      </c>
      <c r="R5" s="117" t="s">
        <v>252</v>
      </c>
      <c r="S5" s="117" t="s">
        <v>253</v>
      </c>
      <c r="T5" s="117" t="s">
        <v>254</v>
      </c>
      <c r="U5" s="117" t="s">
        <v>171</v>
      </c>
      <c r="V5" s="117" t="s">
        <v>255</v>
      </c>
      <c r="W5" s="117" t="s">
        <v>256</v>
      </c>
      <c r="X5" s="117" t="s">
        <v>257</v>
      </c>
      <c r="Y5" s="117" t="s">
        <v>258</v>
      </c>
      <c r="Z5" s="117" t="s">
        <v>259</v>
      </c>
      <c r="AA5" s="117" t="s">
        <v>260</v>
      </c>
      <c r="AB5" s="117" t="s">
        <v>261</v>
      </c>
      <c r="AC5" s="117" t="s">
        <v>262</v>
      </c>
      <c r="AD5" s="117" t="s">
        <v>263</v>
      </c>
      <c r="AE5" s="117" t="s">
        <v>264</v>
      </c>
      <c r="AF5" s="117" t="s">
        <v>265</v>
      </c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</row>
    <row r="6" spans="1:134" ht="14.25" customHeight="1">
      <c r="A6" s="118" t="s">
        <v>75</v>
      </c>
      <c r="B6" s="118" t="s">
        <v>76</v>
      </c>
      <c r="C6" s="118" t="s">
        <v>77</v>
      </c>
      <c r="D6" s="14"/>
      <c r="E6" s="14"/>
      <c r="F6" s="11"/>
      <c r="G6" s="16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</row>
    <row r="7" spans="1:134" s="1" customFormat="1" ht="14.25" customHeight="1">
      <c r="A7" s="21"/>
      <c r="B7" s="21"/>
      <c r="C7" s="21"/>
      <c r="D7" s="21"/>
      <c r="E7" s="21" t="s">
        <v>66</v>
      </c>
      <c r="F7" s="120">
        <v>852955</v>
      </c>
      <c r="G7" s="120">
        <v>765355</v>
      </c>
      <c r="H7" s="120">
        <v>255684</v>
      </c>
      <c r="I7" s="120">
        <v>212916</v>
      </c>
      <c r="J7" s="109">
        <v>20707</v>
      </c>
      <c r="K7" s="120">
        <v>15840</v>
      </c>
      <c r="L7" s="120">
        <v>0</v>
      </c>
      <c r="M7" s="120">
        <v>97848</v>
      </c>
      <c r="N7" s="120">
        <v>39168</v>
      </c>
      <c r="O7" s="120">
        <v>29340</v>
      </c>
      <c r="P7" s="120">
        <v>0</v>
      </c>
      <c r="Q7" s="120">
        <v>3924</v>
      </c>
      <c r="R7" s="120">
        <v>89928</v>
      </c>
      <c r="S7" s="120">
        <v>0</v>
      </c>
      <c r="T7" s="120">
        <v>0</v>
      </c>
      <c r="U7" s="120">
        <v>87600</v>
      </c>
      <c r="V7" s="120">
        <v>0</v>
      </c>
      <c r="W7" s="120">
        <v>0</v>
      </c>
      <c r="X7" s="120">
        <v>0</v>
      </c>
      <c r="Y7" s="120">
        <v>0</v>
      </c>
      <c r="Z7" s="120">
        <v>15600</v>
      </c>
      <c r="AA7" s="120">
        <v>0</v>
      </c>
      <c r="AB7" s="120">
        <v>0</v>
      </c>
      <c r="AC7" s="120">
        <v>0</v>
      </c>
      <c r="AD7" s="120">
        <v>0</v>
      </c>
      <c r="AE7" s="120">
        <v>0</v>
      </c>
      <c r="AF7" s="120">
        <v>72000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:134" ht="14.25" customHeight="1">
      <c r="A8" s="21"/>
      <c r="B8" s="21"/>
      <c r="C8" s="21"/>
      <c r="D8" s="21" t="s">
        <v>84</v>
      </c>
      <c r="E8" s="21" t="s">
        <v>85</v>
      </c>
      <c r="F8" s="120">
        <v>852955</v>
      </c>
      <c r="G8" s="120">
        <v>765355</v>
      </c>
      <c r="H8" s="120">
        <v>255684</v>
      </c>
      <c r="I8" s="120">
        <v>212916</v>
      </c>
      <c r="J8" s="109">
        <v>20707</v>
      </c>
      <c r="K8" s="120">
        <v>15840</v>
      </c>
      <c r="L8" s="120">
        <v>0</v>
      </c>
      <c r="M8" s="120">
        <v>97848</v>
      </c>
      <c r="N8" s="120">
        <v>39168</v>
      </c>
      <c r="O8" s="120">
        <v>29340</v>
      </c>
      <c r="P8" s="120">
        <v>0</v>
      </c>
      <c r="Q8" s="120">
        <v>3924</v>
      </c>
      <c r="R8" s="120">
        <v>89928</v>
      </c>
      <c r="S8" s="120">
        <v>0</v>
      </c>
      <c r="T8" s="120">
        <v>0</v>
      </c>
      <c r="U8" s="120">
        <v>87600</v>
      </c>
      <c r="V8" s="120">
        <v>0</v>
      </c>
      <c r="W8" s="120">
        <v>0</v>
      </c>
      <c r="X8" s="120">
        <v>0</v>
      </c>
      <c r="Y8" s="120">
        <v>0</v>
      </c>
      <c r="Z8" s="120">
        <v>15600</v>
      </c>
      <c r="AA8" s="120">
        <v>0</v>
      </c>
      <c r="AB8" s="120">
        <v>0</v>
      </c>
      <c r="AC8" s="120">
        <v>0</v>
      </c>
      <c r="AD8" s="120">
        <v>0</v>
      </c>
      <c r="AE8" s="120">
        <v>0</v>
      </c>
      <c r="AF8" s="120">
        <v>72000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</row>
    <row r="9" spans="1:134" ht="14.25" customHeight="1">
      <c r="A9" s="21"/>
      <c r="B9" s="21"/>
      <c r="C9" s="21"/>
      <c r="D9" s="21" t="s">
        <v>86</v>
      </c>
      <c r="E9" s="21" t="s">
        <v>87</v>
      </c>
      <c r="F9" s="120">
        <v>852955</v>
      </c>
      <c r="G9" s="120">
        <v>765355</v>
      </c>
      <c r="H9" s="120">
        <v>255684</v>
      </c>
      <c r="I9" s="120">
        <v>212916</v>
      </c>
      <c r="J9" s="109">
        <v>20707</v>
      </c>
      <c r="K9" s="120">
        <v>15840</v>
      </c>
      <c r="L9" s="120">
        <v>0</v>
      </c>
      <c r="M9" s="120">
        <v>97848</v>
      </c>
      <c r="N9" s="120">
        <v>39168</v>
      </c>
      <c r="O9" s="120">
        <v>29340</v>
      </c>
      <c r="P9" s="120">
        <v>0</v>
      </c>
      <c r="Q9" s="120">
        <v>3924</v>
      </c>
      <c r="R9" s="120">
        <v>89928</v>
      </c>
      <c r="S9" s="120">
        <v>0</v>
      </c>
      <c r="T9" s="120">
        <v>0</v>
      </c>
      <c r="U9" s="120">
        <v>87600</v>
      </c>
      <c r="V9" s="120">
        <v>0</v>
      </c>
      <c r="W9" s="120">
        <v>0</v>
      </c>
      <c r="X9" s="120">
        <v>0</v>
      </c>
      <c r="Y9" s="120">
        <v>0</v>
      </c>
      <c r="Z9" s="120">
        <v>15600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72000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</row>
    <row r="10" spans="1:134" ht="14.25" customHeight="1">
      <c r="A10" s="21" t="s">
        <v>88</v>
      </c>
      <c r="B10" s="21" t="s">
        <v>89</v>
      </c>
      <c r="C10" s="21" t="s">
        <v>90</v>
      </c>
      <c r="D10" s="21" t="s">
        <v>91</v>
      </c>
      <c r="E10" s="21" t="s">
        <v>92</v>
      </c>
      <c r="F10" s="120">
        <v>505147</v>
      </c>
      <c r="G10" s="120">
        <v>505147</v>
      </c>
      <c r="H10" s="120">
        <v>255684</v>
      </c>
      <c r="I10" s="120">
        <v>212916</v>
      </c>
      <c r="J10" s="109">
        <v>20707</v>
      </c>
      <c r="K10" s="120">
        <v>15840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</row>
    <row r="11" spans="1:134" ht="14.25" customHeight="1">
      <c r="A11" s="21" t="s">
        <v>95</v>
      </c>
      <c r="B11" s="21" t="s">
        <v>96</v>
      </c>
      <c r="C11" s="21" t="s">
        <v>96</v>
      </c>
      <c r="D11" s="21" t="s">
        <v>91</v>
      </c>
      <c r="E11" s="21" t="s">
        <v>97</v>
      </c>
      <c r="F11" s="120">
        <v>97848</v>
      </c>
      <c r="G11" s="120">
        <v>97848</v>
      </c>
      <c r="H11" s="120">
        <v>0</v>
      </c>
      <c r="I11" s="120">
        <v>0</v>
      </c>
      <c r="J11" s="109">
        <v>0</v>
      </c>
      <c r="K11" s="120">
        <v>0</v>
      </c>
      <c r="L11" s="120">
        <v>0</v>
      </c>
      <c r="M11" s="120">
        <v>97848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</row>
    <row r="12" spans="1:134" ht="14.25" customHeight="1">
      <c r="A12" s="21" t="s">
        <v>95</v>
      </c>
      <c r="B12" s="21" t="s">
        <v>96</v>
      </c>
      <c r="C12" s="21" t="s">
        <v>98</v>
      </c>
      <c r="D12" s="21" t="s">
        <v>91</v>
      </c>
      <c r="E12" s="21" t="s">
        <v>99</v>
      </c>
      <c r="F12" s="120">
        <v>39168</v>
      </c>
      <c r="G12" s="120">
        <v>39168</v>
      </c>
      <c r="H12" s="120">
        <v>0</v>
      </c>
      <c r="I12" s="120">
        <v>0</v>
      </c>
      <c r="J12" s="109">
        <v>0</v>
      </c>
      <c r="K12" s="120">
        <v>0</v>
      </c>
      <c r="L12" s="120">
        <v>0</v>
      </c>
      <c r="M12" s="120">
        <v>0</v>
      </c>
      <c r="N12" s="120">
        <v>39168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</row>
    <row r="13" spans="1:134" ht="14.25" customHeight="1">
      <c r="A13" s="21" t="s">
        <v>95</v>
      </c>
      <c r="B13" s="21" t="s">
        <v>100</v>
      </c>
      <c r="C13" s="21" t="s">
        <v>90</v>
      </c>
      <c r="D13" s="21" t="s">
        <v>91</v>
      </c>
      <c r="E13" s="21" t="s">
        <v>101</v>
      </c>
      <c r="F13" s="120">
        <v>15600</v>
      </c>
      <c r="G13" s="120">
        <v>0</v>
      </c>
      <c r="H13" s="120">
        <v>0</v>
      </c>
      <c r="I13" s="120">
        <v>0</v>
      </c>
      <c r="J13" s="109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15600</v>
      </c>
      <c r="V13" s="120">
        <v>0</v>
      </c>
      <c r="W13" s="120">
        <v>0</v>
      </c>
      <c r="X13" s="120">
        <v>0</v>
      </c>
      <c r="Y13" s="120">
        <v>0</v>
      </c>
      <c r="Z13" s="120">
        <v>15600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</row>
    <row r="14" spans="1:134" ht="14.25" customHeight="1">
      <c r="A14" s="21" t="s">
        <v>95</v>
      </c>
      <c r="B14" s="21" t="s">
        <v>102</v>
      </c>
      <c r="C14" s="21" t="s">
        <v>90</v>
      </c>
      <c r="D14" s="21" t="s">
        <v>91</v>
      </c>
      <c r="E14" s="21" t="s">
        <v>103</v>
      </c>
      <c r="F14" s="120">
        <v>3924</v>
      </c>
      <c r="G14" s="120">
        <v>3924</v>
      </c>
      <c r="H14" s="120">
        <v>0</v>
      </c>
      <c r="I14" s="120">
        <v>0</v>
      </c>
      <c r="J14" s="109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3924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</row>
    <row r="15" spans="1:134" ht="14.25" customHeight="1">
      <c r="A15" s="21" t="s">
        <v>104</v>
      </c>
      <c r="B15" s="21" t="s">
        <v>105</v>
      </c>
      <c r="C15" s="21" t="s">
        <v>90</v>
      </c>
      <c r="D15" s="21" t="s">
        <v>91</v>
      </c>
      <c r="E15" s="21" t="s">
        <v>106</v>
      </c>
      <c r="F15" s="120">
        <v>29340</v>
      </c>
      <c r="G15" s="120">
        <v>29340</v>
      </c>
      <c r="H15" s="120">
        <v>0</v>
      </c>
      <c r="I15" s="120">
        <v>0</v>
      </c>
      <c r="J15" s="109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29340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</row>
    <row r="16" spans="1:134" ht="14.25" customHeight="1">
      <c r="A16" s="21" t="s">
        <v>107</v>
      </c>
      <c r="B16" s="21" t="s">
        <v>96</v>
      </c>
      <c r="C16" s="21" t="s">
        <v>102</v>
      </c>
      <c r="D16" s="21" t="s">
        <v>91</v>
      </c>
      <c r="E16" s="21" t="s">
        <v>108</v>
      </c>
      <c r="F16" s="120">
        <v>72000</v>
      </c>
      <c r="G16" s="120">
        <v>0</v>
      </c>
      <c r="H16" s="120">
        <v>0</v>
      </c>
      <c r="I16" s="120">
        <v>0</v>
      </c>
      <c r="J16" s="109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72000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72000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</row>
    <row r="17" spans="1:134" ht="14.25" customHeight="1">
      <c r="A17" s="21" t="s">
        <v>109</v>
      </c>
      <c r="B17" s="21" t="s">
        <v>110</v>
      </c>
      <c r="C17" s="21" t="s">
        <v>90</v>
      </c>
      <c r="D17" s="21" t="s">
        <v>91</v>
      </c>
      <c r="E17" s="21" t="s">
        <v>111</v>
      </c>
      <c r="F17" s="120">
        <v>89928</v>
      </c>
      <c r="G17" s="120">
        <v>89928</v>
      </c>
      <c r="H17" s="120">
        <v>0</v>
      </c>
      <c r="I17" s="120">
        <v>0</v>
      </c>
      <c r="J17" s="109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89928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</row>
    <row r="18" spans="1:134" ht="14.25" customHeight="1">
      <c r="A18" s="6"/>
      <c r="B18" s="6"/>
      <c r="C18" s="6"/>
      <c r="D18" s="6"/>
      <c r="E18" s="6"/>
      <c r="F18" s="6"/>
      <c r="G18" s="6"/>
      <c r="H18" s="6"/>
      <c r="I18" s="6"/>
      <c r="J18" s="130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</row>
    <row r="19" spans="1:134" ht="14.25" customHeight="1">
      <c r="A19" s="6"/>
      <c r="B19" s="6"/>
      <c r="C19" s="6"/>
      <c r="D19" s="6"/>
      <c r="E19" s="6"/>
      <c r="F19" s="6"/>
      <c r="G19" s="6"/>
      <c r="H19" s="6"/>
      <c r="I19" s="6"/>
      <c r="J19" s="130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5.83203125" style="1" bestFit="1" customWidth="1"/>
    <col min="2" max="3" width="4.83203125" style="1" bestFit="1" customWidth="1"/>
    <col min="4" max="4" width="12.83203125" style="1" bestFit="1" customWidth="1"/>
    <col min="5" max="5" width="44.83203125" style="1" bestFit="1" customWidth="1"/>
    <col min="6" max="6" width="16.83203125" style="1" bestFit="1" customWidth="1"/>
    <col min="7" max="33" width="13.83203125" style="1" bestFit="1" customWidth="1"/>
    <col min="34" max="135" width="9" style="1" bestFit="1" customWidth="1"/>
    <col min="136" max="16384" width="9.16015625" style="1" bestFit="1" customWidth="1"/>
  </cols>
  <sheetData>
    <row r="1" spans="2:135" ht="14.2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00" t="s">
        <v>266</v>
      </c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92" s="5" customFormat="1" ht="20.25" customHeight="1">
      <c r="A2" s="3" t="s">
        <v>241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</row>
    <row r="3" spans="1:135" ht="14.25" customHeight="1">
      <c r="A3" s="6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02" t="s">
        <v>8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ht="14.25" customHeight="1">
      <c r="A4" s="14" t="s">
        <v>114</v>
      </c>
      <c r="B4" s="14"/>
      <c r="C4" s="14"/>
      <c r="D4" s="14"/>
      <c r="E4" s="103"/>
      <c r="F4" s="116" t="s">
        <v>231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21"/>
      <c r="AD4" s="116"/>
      <c r="AE4" s="116"/>
      <c r="AF4" s="116"/>
      <c r="AG4" s="116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</row>
    <row r="5" spans="1:135" ht="14.25" customHeight="1">
      <c r="A5" s="14" t="s">
        <v>63</v>
      </c>
      <c r="B5" s="14"/>
      <c r="C5" s="14"/>
      <c r="D5" s="14" t="s">
        <v>64</v>
      </c>
      <c r="E5" s="14" t="s">
        <v>118</v>
      </c>
      <c r="F5" s="117" t="s">
        <v>171</v>
      </c>
      <c r="G5" s="117" t="s">
        <v>267</v>
      </c>
      <c r="H5" s="117" t="s">
        <v>268</v>
      </c>
      <c r="I5" s="117" t="s">
        <v>269</v>
      </c>
      <c r="J5" s="117" t="s">
        <v>270</v>
      </c>
      <c r="K5" s="117" t="s">
        <v>271</v>
      </c>
      <c r="L5" s="117" t="s">
        <v>272</v>
      </c>
      <c r="M5" s="117" t="s">
        <v>273</v>
      </c>
      <c r="N5" s="117" t="s">
        <v>274</v>
      </c>
      <c r="O5" s="117" t="s">
        <v>275</v>
      </c>
      <c r="P5" s="117" t="s">
        <v>276</v>
      </c>
      <c r="Q5" s="117" t="s">
        <v>277</v>
      </c>
      <c r="R5" s="117" t="s">
        <v>278</v>
      </c>
      <c r="S5" s="117" t="s">
        <v>279</v>
      </c>
      <c r="T5" s="117" t="s">
        <v>280</v>
      </c>
      <c r="U5" s="117" t="s">
        <v>281</v>
      </c>
      <c r="V5" s="117" t="s">
        <v>282</v>
      </c>
      <c r="W5" s="117" t="s">
        <v>283</v>
      </c>
      <c r="X5" s="117" t="s">
        <v>284</v>
      </c>
      <c r="Y5" s="117" t="s">
        <v>285</v>
      </c>
      <c r="Z5" s="126" t="s">
        <v>286</v>
      </c>
      <c r="AA5" s="127" t="s">
        <v>287</v>
      </c>
      <c r="AB5" s="117" t="s">
        <v>288</v>
      </c>
      <c r="AC5" s="117" t="s">
        <v>289</v>
      </c>
      <c r="AD5" s="117" t="s">
        <v>290</v>
      </c>
      <c r="AE5" s="117" t="s">
        <v>291</v>
      </c>
      <c r="AF5" s="117" t="s">
        <v>292</v>
      </c>
      <c r="AG5" s="117" t="s">
        <v>293</v>
      </c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</row>
    <row r="6" spans="1:135" ht="14.25" customHeight="1">
      <c r="A6" s="118" t="s">
        <v>75</v>
      </c>
      <c r="B6" s="118" t="s">
        <v>76</v>
      </c>
      <c r="C6" s="118" t="s">
        <v>77</v>
      </c>
      <c r="D6" s="14"/>
      <c r="E6" s="14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28"/>
      <c r="AA6" s="129"/>
      <c r="AB6" s="119"/>
      <c r="AC6" s="119"/>
      <c r="AD6" s="119"/>
      <c r="AE6" s="119"/>
      <c r="AF6" s="119"/>
      <c r="AG6" s="119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4.25" customHeight="1">
      <c r="A7" s="21"/>
      <c r="B7" s="21"/>
      <c r="C7" s="21"/>
      <c r="D7" s="21"/>
      <c r="E7" s="21" t="s">
        <v>66</v>
      </c>
      <c r="F7" s="120">
        <v>310480</v>
      </c>
      <c r="G7" s="120">
        <v>34400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9400</v>
      </c>
      <c r="N7" s="120">
        <v>0</v>
      </c>
      <c r="O7" s="120">
        <v>0</v>
      </c>
      <c r="P7" s="120">
        <v>30000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  <c r="V7" s="120">
        <v>2000</v>
      </c>
      <c r="W7" s="120">
        <v>0</v>
      </c>
      <c r="X7" s="120">
        <v>0</v>
      </c>
      <c r="Y7" s="120">
        <v>0</v>
      </c>
      <c r="Z7" s="120">
        <v>0</v>
      </c>
      <c r="AA7" s="120">
        <v>0</v>
      </c>
      <c r="AB7" s="120">
        <v>0</v>
      </c>
      <c r="AC7" s="120">
        <v>0</v>
      </c>
      <c r="AD7" s="120">
        <v>5000</v>
      </c>
      <c r="AE7" s="120">
        <v>49680</v>
      </c>
      <c r="AF7" s="120">
        <v>0</v>
      </c>
      <c r="AG7" s="120">
        <v>180000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ht="14.25" customHeight="1">
      <c r="A8" s="21"/>
      <c r="B8" s="21"/>
      <c r="C8" s="21"/>
      <c r="D8" s="21" t="s">
        <v>84</v>
      </c>
      <c r="E8" s="21" t="s">
        <v>85</v>
      </c>
      <c r="F8" s="120">
        <v>310480</v>
      </c>
      <c r="G8" s="120">
        <v>34400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9400</v>
      </c>
      <c r="N8" s="120">
        <v>0</v>
      </c>
      <c r="O8" s="120">
        <v>0</v>
      </c>
      <c r="P8" s="120">
        <v>30000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0">
        <v>2000</v>
      </c>
      <c r="W8" s="120">
        <v>0</v>
      </c>
      <c r="X8" s="120">
        <v>0</v>
      </c>
      <c r="Y8" s="120">
        <v>0</v>
      </c>
      <c r="Z8" s="120">
        <v>0</v>
      </c>
      <c r="AA8" s="120">
        <v>0</v>
      </c>
      <c r="AB8" s="120">
        <v>0</v>
      </c>
      <c r="AC8" s="120">
        <v>0</v>
      </c>
      <c r="AD8" s="120">
        <v>5000</v>
      </c>
      <c r="AE8" s="120">
        <v>49680</v>
      </c>
      <c r="AF8" s="120">
        <v>0</v>
      </c>
      <c r="AG8" s="120">
        <v>180000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ht="14.25" customHeight="1">
      <c r="A9" s="21"/>
      <c r="B9" s="21"/>
      <c r="C9" s="21"/>
      <c r="D9" s="21" t="s">
        <v>86</v>
      </c>
      <c r="E9" s="21" t="s">
        <v>87</v>
      </c>
      <c r="F9" s="120">
        <v>310480</v>
      </c>
      <c r="G9" s="120">
        <v>34400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9400</v>
      </c>
      <c r="N9" s="120">
        <v>0</v>
      </c>
      <c r="O9" s="120">
        <v>0</v>
      </c>
      <c r="P9" s="120">
        <v>30000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2000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  <c r="AD9" s="120">
        <v>5000</v>
      </c>
      <c r="AE9" s="120">
        <v>49680</v>
      </c>
      <c r="AF9" s="120">
        <v>0</v>
      </c>
      <c r="AG9" s="120">
        <v>180000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ht="14.25" customHeight="1">
      <c r="A10" s="21" t="s">
        <v>88</v>
      </c>
      <c r="B10" s="21" t="s">
        <v>89</v>
      </c>
      <c r="C10" s="21" t="s">
        <v>90</v>
      </c>
      <c r="D10" s="21" t="s">
        <v>91</v>
      </c>
      <c r="E10" s="21" t="s">
        <v>92</v>
      </c>
      <c r="F10" s="120">
        <v>130480</v>
      </c>
      <c r="G10" s="120">
        <v>34400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9400</v>
      </c>
      <c r="N10" s="120">
        <v>0</v>
      </c>
      <c r="O10" s="120">
        <v>0</v>
      </c>
      <c r="P10" s="120">
        <v>30000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2000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5000</v>
      </c>
      <c r="AE10" s="120">
        <v>49680</v>
      </c>
      <c r="AF10" s="120">
        <v>0</v>
      </c>
      <c r="AG10" s="120">
        <v>0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ht="14.25" customHeight="1">
      <c r="A11" s="21" t="s">
        <v>88</v>
      </c>
      <c r="B11" s="21" t="s">
        <v>89</v>
      </c>
      <c r="C11" s="21" t="s">
        <v>93</v>
      </c>
      <c r="D11" s="21" t="s">
        <v>91</v>
      </c>
      <c r="E11" s="21" t="s">
        <v>94</v>
      </c>
      <c r="F11" s="120">
        <v>180000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180000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</row>
    <row r="14" spans="1:135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M1">
      <selection activeCell="A1" sqref="A1"/>
    </sheetView>
  </sheetViews>
  <sheetFormatPr defaultColWidth="9.33203125" defaultRowHeight="14.25" customHeight="1"/>
  <cols>
    <col min="1" max="1" width="5.83203125" style="1" bestFit="1" customWidth="1"/>
    <col min="2" max="3" width="4.83203125" style="1" bestFit="1" customWidth="1"/>
    <col min="4" max="4" width="12.83203125" style="1" bestFit="1" customWidth="1"/>
    <col min="5" max="5" width="44.83203125" style="1" bestFit="1" customWidth="1"/>
    <col min="6" max="6" width="16.83203125" style="1" bestFit="1" customWidth="1"/>
    <col min="7" max="36" width="13.83203125" style="1" bestFit="1" customWidth="1"/>
    <col min="37" max="138" width="9" style="1" bestFit="1" customWidth="1"/>
    <col min="139" max="16384" width="9.16015625" style="1" bestFit="1" customWidth="1"/>
  </cols>
  <sheetData>
    <row r="1" spans="2:180" ht="14.2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00" t="s">
        <v>294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5" customFormat="1" ht="20.25" customHeight="1">
      <c r="A2" s="3" t="s">
        <v>241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6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102" t="s">
        <v>8</v>
      </c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4" t="s">
        <v>114</v>
      </c>
      <c r="B4" s="14"/>
      <c r="C4" s="14"/>
      <c r="D4" s="14"/>
      <c r="E4" s="103"/>
      <c r="F4" s="14" t="s">
        <v>115</v>
      </c>
      <c r="G4" s="121" t="s">
        <v>233</v>
      </c>
      <c r="H4" s="116"/>
      <c r="I4" s="116"/>
      <c r="J4" s="116"/>
      <c r="K4" s="116"/>
      <c r="L4" s="116" t="s">
        <v>236</v>
      </c>
      <c r="M4" s="116"/>
      <c r="N4" s="116"/>
      <c r="O4" s="116" t="s">
        <v>237</v>
      </c>
      <c r="P4" s="116"/>
      <c r="Q4" s="116"/>
      <c r="R4" s="121"/>
      <c r="S4" s="116"/>
      <c r="T4" s="121"/>
      <c r="U4" s="121" t="s">
        <v>238</v>
      </c>
      <c r="V4" s="125"/>
      <c r="W4" s="122"/>
      <c r="X4" s="121" t="s">
        <v>295</v>
      </c>
      <c r="Y4" s="116"/>
      <c r="Z4" s="116"/>
      <c r="AA4" s="121"/>
      <c r="AB4" s="116"/>
      <c r="AC4" s="116"/>
      <c r="AD4" s="121"/>
      <c r="AE4" s="116"/>
      <c r="AF4" s="116"/>
      <c r="AG4" s="121"/>
      <c r="AH4" s="116"/>
      <c r="AI4" s="116"/>
      <c r="AJ4" s="116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4" t="s">
        <v>63</v>
      </c>
      <c r="B5" s="14"/>
      <c r="C5" s="14"/>
      <c r="D5" s="14" t="s">
        <v>64</v>
      </c>
      <c r="E5" s="14" t="s">
        <v>118</v>
      </c>
      <c r="F5" s="14"/>
      <c r="G5" s="117" t="s">
        <v>171</v>
      </c>
      <c r="H5" s="117" t="s">
        <v>296</v>
      </c>
      <c r="I5" s="117" t="s">
        <v>297</v>
      </c>
      <c r="J5" s="117" t="s">
        <v>298</v>
      </c>
      <c r="K5" s="117" t="s">
        <v>299</v>
      </c>
      <c r="L5" s="117" t="s">
        <v>171</v>
      </c>
      <c r="M5" s="117" t="s">
        <v>300</v>
      </c>
      <c r="N5" s="117" t="s">
        <v>301</v>
      </c>
      <c r="O5" s="117" t="s">
        <v>171</v>
      </c>
      <c r="P5" s="117" t="s">
        <v>302</v>
      </c>
      <c r="Q5" s="117" t="s">
        <v>303</v>
      </c>
      <c r="R5" s="126" t="s">
        <v>304</v>
      </c>
      <c r="S5" s="127" t="s">
        <v>305</v>
      </c>
      <c r="T5" s="117" t="s">
        <v>306</v>
      </c>
      <c r="U5" s="117" t="s">
        <v>171</v>
      </c>
      <c r="V5" s="117" t="s">
        <v>238</v>
      </c>
      <c r="W5" s="117" t="s">
        <v>307</v>
      </c>
      <c r="X5" s="117" t="s">
        <v>171</v>
      </c>
      <c r="Y5" s="117" t="s">
        <v>308</v>
      </c>
      <c r="Z5" s="117" t="s">
        <v>309</v>
      </c>
      <c r="AA5" s="117" t="s">
        <v>310</v>
      </c>
      <c r="AB5" s="117" t="s">
        <v>311</v>
      </c>
      <c r="AC5" s="117" t="s">
        <v>312</v>
      </c>
      <c r="AD5" s="117" t="s">
        <v>313</v>
      </c>
      <c r="AE5" s="117" t="s">
        <v>314</v>
      </c>
      <c r="AF5" s="117" t="s">
        <v>315</v>
      </c>
      <c r="AG5" s="117" t="s">
        <v>316</v>
      </c>
      <c r="AH5" s="117" t="s">
        <v>317</v>
      </c>
      <c r="AI5" s="117" t="s">
        <v>318</v>
      </c>
      <c r="AJ5" s="117" t="s">
        <v>319</v>
      </c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18" t="s">
        <v>75</v>
      </c>
      <c r="B6" s="118" t="s">
        <v>76</v>
      </c>
      <c r="C6" s="118" t="s">
        <v>77</v>
      </c>
      <c r="D6" s="14"/>
      <c r="E6" s="14"/>
      <c r="F6" s="11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8"/>
      <c r="S6" s="12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" customFormat="1" ht="14.25" customHeight="1">
      <c r="A7" s="21"/>
      <c r="B7" s="21"/>
      <c r="C7" s="21"/>
      <c r="D7" s="21"/>
      <c r="E7" s="21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</row>
    <row r="8" spans="1:180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5.83203125" style="1" bestFit="1" customWidth="1"/>
    <col min="2" max="3" width="4.83203125" style="1" bestFit="1" customWidth="1"/>
    <col min="4" max="4" width="12.83203125" style="1" bestFit="1" customWidth="1"/>
    <col min="5" max="5" width="44.83203125" style="1" bestFit="1" customWidth="1"/>
    <col min="6" max="6" width="16.83203125" style="1" bestFit="1" customWidth="1"/>
    <col min="7" max="28" width="13.83203125" style="1" bestFit="1" customWidth="1"/>
    <col min="29" max="130" width="9" style="1" bestFit="1" customWidth="1"/>
    <col min="131" max="16384" width="9.16015625" style="1" bestFit="1" customWidth="1"/>
  </cols>
  <sheetData>
    <row r="1" spans="2:172" ht="14.2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A1" s="6"/>
      <c r="AB1" s="100" t="s">
        <v>320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5" customFormat="1" ht="20.25" customHeight="1">
      <c r="A2" s="3" t="s">
        <v>241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4"/>
      <c r="AB2" s="4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6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s="6"/>
      <c r="AB3" s="102" t="s">
        <v>8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4" t="s">
        <v>114</v>
      </c>
      <c r="B4" s="14"/>
      <c r="C4" s="14"/>
      <c r="D4" s="14"/>
      <c r="E4" s="103"/>
      <c r="F4" s="14" t="s">
        <v>115</v>
      </c>
      <c r="G4" s="116" t="s">
        <v>321</v>
      </c>
      <c r="H4" s="116"/>
      <c r="I4" s="116"/>
      <c r="J4" s="116"/>
      <c r="K4" s="116"/>
      <c r="L4" s="116"/>
      <c r="M4" s="116"/>
      <c r="N4" s="121"/>
      <c r="O4" s="116"/>
      <c r="P4" s="116"/>
      <c r="Q4" s="116"/>
      <c r="R4" s="116"/>
      <c r="S4" s="116"/>
      <c r="T4" s="116"/>
      <c r="U4" s="116"/>
      <c r="V4" s="116"/>
      <c r="W4" s="116"/>
      <c r="X4" s="122" t="s">
        <v>239</v>
      </c>
      <c r="Y4" s="116"/>
      <c r="Z4" s="116"/>
      <c r="AA4" s="123"/>
      <c r="AB4" s="123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4" t="s">
        <v>63</v>
      </c>
      <c r="B5" s="14"/>
      <c r="C5" s="14"/>
      <c r="D5" s="14" t="s">
        <v>64</v>
      </c>
      <c r="E5" s="14" t="s">
        <v>118</v>
      </c>
      <c r="F5" s="14"/>
      <c r="G5" s="117" t="s">
        <v>171</v>
      </c>
      <c r="H5" s="117" t="s">
        <v>322</v>
      </c>
      <c r="I5" s="117" t="s">
        <v>323</v>
      </c>
      <c r="J5" s="117" t="s">
        <v>324</v>
      </c>
      <c r="K5" s="117" t="s">
        <v>325</v>
      </c>
      <c r="L5" s="117" t="s">
        <v>326</v>
      </c>
      <c r="M5" s="117" t="s">
        <v>327</v>
      </c>
      <c r="N5" s="117" t="s">
        <v>328</v>
      </c>
      <c r="O5" s="117" t="s">
        <v>329</v>
      </c>
      <c r="P5" s="117" t="s">
        <v>330</v>
      </c>
      <c r="Q5" s="117" t="s">
        <v>331</v>
      </c>
      <c r="R5" s="117" t="s">
        <v>332</v>
      </c>
      <c r="S5" s="117" t="s">
        <v>333</v>
      </c>
      <c r="T5" s="117" t="s">
        <v>334</v>
      </c>
      <c r="U5" s="117" t="s">
        <v>317</v>
      </c>
      <c r="V5" s="117" t="s">
        <v>318</v>
      </c>
      <c r="W5" s="117" t="s">
        <v>321</v>
      </c>
      <c r="X5" s="117" t="s">
        <v>171</v>
      </c>
      <c r="Y5" s="117" t="s">
        <v>335</v>
      </c>
      <c r="Z5" s="117" t="s">
        <v>336</v>
      </c>
      <c r="AA5" s="14" t="s">
        <v>337</v>
      </c>
      <c r="AB5" s="14" t="s">
        <v>239</v>
      </c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18" t="s">
        <v>75</v>
      </c>
      <c r="B6" s="118" t="s">
        <v>76</v>
      </c>
      <c r="C6" s="118" t="s">
        <v>77</v>
      </c>
      <c r="D6" s="14"/>
      <c r="E6" s="14"/>
      <c r="F6" s="11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"/>
      <c r="AB6" s="1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" customFormat="1" ht="14.25" customHeight="1">
      <c r="A7" s="21"/>
      <c r="B7" s="21"/>
      <c r="C7" s="21"/>
      <c r="D7" s="21"/>
      <c r="E7" s="21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</row>
    <row r="8" spans="1:172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31:172" ht="14.25" customHeight="1"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31:172" ht="14.25" customHeight="1"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31:172" ht="14.25" customHeight="1"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2" right="0.2" top="0.67" bottom="0.67" header="0.39" footer="0.31"/>
  <pageSetup fitToHeight="100" horizontalDpi="600" verticalDpi="600" orientation="landscape" paperSize="9" scale="4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83203125" style="1" bestFit="1" customWidth="1"/>
    <col min="2" max="3" width="12.83203125" style="1" bestFit="1" customWidth="1"/>
    <col min="4" max="4" width="44.83203125" style="1" bestFit="1" customWidth="1"/>
    <col min="5" max="7" width="22.83203125" style="1" bestFit="1" customWidth="1"/>
    <col min="8" max="8" width="9" style="1" bestFit="1" customWidth="1"/>
    <col min="9" max="16384" width="9.16015625" style="1" bestFit="1" customWidth="1"/>
  </cols>
  <sheetData>
    <row r="1" spans="2:8" ht="14.25" customHeight="1">
      <c r="B1" s="6"/>
      <c r="C1" s="6"/>
      <c r="D1" s="6"/>
      <c r="E1" s="6"/>
      <c r="F1" s="6"/>
      <c r="G1" s="100" t="s">
        <v>338</v>
      </c>
      <c r="H1" s="6"/>
    </row>
    <row r="2" spans="1:8" ht="20.25" customHeight="1">
      <c r="A2" s="3" t="s">
        <v>339</v>
      </c>
      <c r="B2" s="5"/>
      <c r="C2" s="5"/>
      <c r="D2" s="5"/>
      <c r="E2" s="5"/>
      <c r="F2" s="5"/>
      <c r="G2" s="5"/>
      <c r="H2" s="6"/>
    </row>
    <row r="3" spans="1:8" ht="14.25" customHeight="1">
      <c r="A3" s="101" t="s">
        <v>7</v>
      </c>
      <c r="B3" s="6"/>
      <c r="C3" s="6"/>
      <c r="D3" s="6"/>
      <c r="E3" s="6"/>
      <c r="F3" s="6"/>
      <c r="G3" s="102" t="s">
        <v>8</v>
      </c>
      <c r="H3" s="6"/>
    </row>
    <row r="4" spans="1:8" ht="14.25" customHeight="1">
      <c r="A4" s="14" t="s">
        <v>340</v>
      </c>
      <c r="B4" s="14"/>
      <c r="C4" s="11"/>
      <c r="D4" s="11"/>
      <c r="E4" s="110" t="s">
        <v>116</v>
      </c>
      <c r="F4" s="11"/>
      <c r="G4" s="11"/>
      <c r="H4" s="111"/>
    </row>
    <row r="5" spans="1:8" ht="14.25" customHeight="1">
      <c r="A5" s="15" t="s">
        <v>63</v>
      </c>
      <c r="B5" s="13"/>
      <c r="C5" s="112" t="s">
        <v>64</v>
      </c>
      <c r="D5" s="113" t="s">
        <v>118</v>
      </c>
      <c r="E5" s="103" t="s">
        <v>66</v>
      </c>
      <c r="F5" s="103" t="s">
        <v>341</v>
      </c>
      <c r="G5" s="14" t="s">
        <v>342</v>
      </c>
      <c r="H5" s="111"/>
    </row>
    <row r="6" spans="1:8" ht="14.25" customHeight="1">
      <c r="A6" s="104" t="s">
        <v>75</v>
      </c>
      <c r="B6" s="105" t="s">
        <v>76</v>
      </c>
      <c r="C6" s="114"/>
      <c r="D6" s="115"/>
      <c r="E6" s="16"/>
      <c r="F6" s="16"/>
      <c r="G6" s="11"/>
      <c r="H6" s="6"/>
    </row>
    <row r="7" spans="1:8" s="1" customFormat="1" ht="14.25" customHeight="1">
      <c r="A7" s="106"/>
      <c r="B7" s="106"/>
      <c r="C7" s="106"/>
      <c r="D7" s="106" t="s">
        <v>66</v>
      </c>
      <c r="E7" s="108">
        <v>911435</v>
      </c>
      <c r="F7" s="108">
        <v>780955</v>
      </c>
      <c r="G7" s="109">
        <v>130480</v>
      </c>
      <c r="H7" s="6"/>
    </row>
    <row r="8" spans="1:8" ht="14.25" customHeight="1">
      <c r="A8" s="106"/>
      <c r="B8" s="106"/>
      <c r="C8" s="106" t="s">
        <v>176</v>
      </c>
      <c r="D8" s="106" t="s">
        <v>2</v>
      </c>
      <c r="E8" s="108">
        <v>911435</v>
      </c>
      <c r="F8" s="108">
        <v>780955</v>
      </c>
      <c r="G8" s="109">
        <v>130480</v>
      </c>
      <c r="H8" s="6"/>
    </row>
    <row r="9" spans="1:8" ht="14.25" customHeight="1">
      <c r="A9" s="106"/>
      <c r="B9" s="106"/>
      <c r="C9" s="106" t="s">
        <v>343</v>
      </c>
      <c r="D9" s="106" t="s">
        <v>344</v>
      </c>
      <c r="E9" s="108">
        <v>765355</v>
      </c>
      <c r="F9" s="108">
        <v>765355</v>
      </c>
      <c r="G9" s="109">
        <v>0</v>
      </c>
      <c r="H9" s="6"/>
    </row>
    <row r="10" spans="1:8" ht="14.25" customHeight="1">
      <c r="A10" s="106" t="s">
        <v>345</v>
      </c>
      <c r="B10" s="106" t="s">
        <v>346</v>
      </c>
      <c r="C10" s="106" t="s">
        <v>91</v>
      </c>
      <c r="D10" s="106" t="s">
        <v>347</v>
      </c>
      <c r="E10" s="108">
        <v>255684</v>
      </c>
      <c r="F10" s="108">
        <v>255684</v>
      </c>
      <c r="G10" s="109">
        <v>0</v>
      </c>
      <c r="H10" s="6"/>
    </row>
    <row r="11" spans="1:8" ht="14.25" customHeight="1">
      <c r="A11" s="106" t="s">
        <v>345</v>
      </c>
      <c r="B11" s="106" t="s">
        <v>348</v>
      </c>
      <c r="C11" s="106" t="s">
        <v>91</v>
      </c>
      <c r="D11" s="106" t="s">
        <v>349</v>
      </c>
      <c r="E11" s="108">
        <v>212916</v>
      </c>
      <c r="F11" s="108">
        <v>212916</v>
      </c>
      <c r="G11" s="109">
        <v>0</v>
      </c>
      <c r="H11" s="6"/>
    </row>
    <row r="12" spans="1:8" ht="14.25" customHeight="1">
      <c r="A12" s="106" t="s">
        <v>345</v>
      </c>
      <c r="B12" s="106" t="s">
        <v>350</v>
      </c>
      <c r="C12" s="106" t="s">
        <v>91</v>
      </c>
      <c r="D12" s="106" t="s">
        <v>351</v>
      </c>
      <c r="E12" s="108">
        <v>20707</v>
      </c>
      <c r="F12" s="108">
        <v>20707</v>
      </c>
      <c r="G12" s="109">
        <v>0</v>
      </c>
      <c r="H12" s="6"/>
    </row>
    <row r="13" spans="1:8" ht="14.25" customHeight="1">
      <c r="A13" s="106" t="s">
        <v>345</v>
      </c>
      <c r="B13" s="106" t="s">
        <v>352</v>
      </c>
      <c r="C13" s="106" t="s">
        <v>91</v>
      </c>
      <c r="D13" s="106" t="s">
        <v>353</v>
      </c>
      <c r="E13" s="108">
        <v>15840</v>
      </c>
      <c r="F13" s="108">
        <v>15840</v>
      </c>
      <c r="G13" s="109">
        <v>0</v>
      </c>
      <c r="H13" s="6"/>
    </row>
    <row r="14" spans="1:8" ht="14.25" customHeight="1">
      <c r="A14" s="106" t="s">
        <v>345</v>
      </c>
      <c r="B14" s="106" t="s">
        <v>354</v>
      </c>
      <c r="C14" s="106" t="s">
        <v>91</v>
      </c>
      <c r="D14" s="106" t="s">
        <v>355</v>
      </c>
      <c r="E14" s="108">
        <v>97848</v>
      </c>
      <c r="F14" s="108">
        <v>97848</v>
      </c>
      <c r="G14" s="109">
        <v>0</v>
      </c>
      <c r="H14" s="6"/>
    </row>
    <row r="15" spans="1:8" ht="14.25" customHeight="1">
      <c r="A15" s="106" t="s">
        <v>345</v>
      </c>
      <c r="B15" s="106" t="s">
        <v>356</v>
      </c>
      <c r="C15" s="106" t="s">
        <v>91</v>
      </c>
      <c r="D15" s="106" t="s">
        <v>357</v>
      </c>
      <c r="E15" s="108">
        <v>39168</v>
      </c>
      <c r="F15" s="108">
        <v>39168</v>
      </c>
      <c r="G15" s="109">
        <v>0</v>
      </c>
      <c r="H15" s="6"/>
    </row>
    <row r="16" spans="1:7" ht="14.25" customHeight="1">
      <c r="A16" s="106" t="s">
        <v>345</v>
      </c>
      <c r="B16" s="106" t="s">
        <v>358</v>
      </c>
      <c r="C16" s="106" t="s">
        <v>91</v>
      </c>
      <c r="D16" s="106" t="s">
        <v>359</v>
      </c>
      <c r="E16" s="108">
        <v>29340</v>
      </c>
      <c r="F16" s="108">
        <v>29340</v>
      </c>
      <c r="G16" s="109">
        <v>0</v>
      </c>
    </row>
    <row r="17" spans="1:7" ht="14.25" customHeight="1">
      <c r="A17" s="106" t="s">
        <v>345</v>
      </c>
      <c r="B17" s="106" t="s">
        <v>360</v>
      </c>
      <c r="C17" s="106" t="s">
        <v>91</v>
      </c>
      <c r="D17" s="106" t="s">
        <v>361</v>
      </c>
      <c r="E17" s="108">
        <v>3924</v>
      </c>
      <c r="F17" s="108">
        <v>3924</v>
      </c>
      <c r="G17" s="109">
        <v>0</v>
      </c>
    </row>
    <row r="18" spans="1:7" ht="14.25" customHeight="1">
      <c r="A18" s="106" t="s">
        <v>345</v>
      </c>
      <c r="B18" s="106" t="s">
        <v>362</v>
      </c>
      <c r="C18" s="106" t="s">
        <v>91</v>
      </c>
      <c r="D18" s="106" t="s">
        <v>111</v>
      </c>
      <c r="E18" s="108">
        <v>89928</v>
      </c>
      <c r="F18" s="108">
        <v>89928</v>
      </c>
      <c r="G18" s="109">
        <v>0</v>
      </c>
    </row>
    <row r="19" spans="1:7" ht="14.25" customHeight="1">
      <c r="A19" s="106"/>
      <c r="B19" s="106"/>
      <c r="C19" s="106" t="s">
        <v>363</v>
      </c>
      <c r="D19" s="106" t="s">
        <v>364</v>
      </c>
      <c r="E19" s="108">
        <v>130480</v>
      </c>
      <c r="F19" s="108">
        <v>0</v>
      </c>
      <c r="G19" s="109">
        <v>130480</v>
      </c>
    </row>
    <row r="20" spans="1:7" ht="14.25" customHeight="1">
      <c r="A20" s="106" t="s">
        <v>365</v>
      </c>
      <c r="B20" s="106" t="s">
        <v>366</v>
      </c>
      <c r="C20" s="106" t="s">
        <v>91</v>
      </c>
      <c r="D20" s="106" t="s">
        <v>367</v>
      </c>
      <c r="E20" s="108">
        <v>34400</v>
      </c>
      <c r="F20" s="108">
        <v>0</v>
      </c>
      <c r="G20" s="109">
        <v>34400</v>
      </c>
    </row>
    <row r="21" spans="1:7" ht="14.25" customHeight="1">
      <c r="A21" s="106" t="s">
        <v>365</v>
      </c>
      <c r="B21" s="106" t="s">
        <v>368</v>
      </c>
      <c r="C21" s="106" t="s">
        <v>91</v>
      </c>
      <c r="D21" s="106" t="s">
        <v>369</v>
      </c>
      <c r="E21" s="108">
        <v>9400</v>
      </c>
      <c r="F21" s="108">
        <v>0</v>
      </c>
      <c r="G21" s="109">
        <v>9400</v>
      </c>
    </row>
    <row r="22" spans="1:7" ht="14.25" customHeight="1">
      <c r="A22" s="106" t="s">
        <v>365</v>
      </c>
      <c r="B22" s="106" t="s">
        <v>370</v>
      </c>
      <c r="C22" s="106" t="s">
        <v>91</v>
      </c>
      <c r="D22" s="106" t="s">
        <v>371</v>
      </c>
      <c r="E22" s="108">
        <v>30000</v>
      </c>
      <c r="F22" s="108">
        <v>0</v>
      </c>
      <c r="G22" s="109">
        <v>30000</v>
      </c>
    </row>
    <row r="23" spans="1:7" ht="14.25" customHeight="1">
      <c r="A23" s="106" t="s">
        <v>365</v>
      </c>
      <c r="B23" s="106" t="s">
        <v>372</v>
      </c>
      <c r="C23" s="106" t="s">
        <v>91</v>
      </c>
      <c r="D23" s="106" t="s">
        <v>211</v>
      </c>
      <c r="E23" s="108">
        <v>2000</v>
      </c>
      <c r="F23" s="108">
        <v>0</v>
      </c>
      <c r="G23" s="109">
        <v>2000</v>
      </c>
    </row>
    <row r="24" spans="1:7" ht="14.25" customHeight="1">
      <c r="A24" s="106" t="s">
        <v>365</v>
      </c>
      <c r="B24" s="106" t="s">
        <v>373</v>
      </c>
      <c r="C24" s="106" t="s">
        <v>91</v>
      </c>
      <c r="D24" s="106" t="s">
        <v>213</v>
      </c>
      <c r="E24" s="108">
        <v>5000</v>
      </c>
      <c r="F24" s="108">
        <v>0</v>
      </c>
      <c r="G24" s="109">
        <v>5000</v>
      </c>
    </row>
    <row r="25" spans="1:7" ht="14.25" customHeight="1">
      <c r="A25" s="106" t="s">
        <v>365</v>
      </c>
      <c r="B25" s="106" t="s">
        <v>374</v>
      </c>
      <c r="C25" s="106" t="s">
        <v>91</v>
      </c>
      <c r="D25" s="106" t="s">
        <v>375</v>
      </c>
      <c r="E25" s="108">
        <v>49680</v>
      </c>
      <c r="F25" s="108">
        <v>0</v>
      </c>
      <c r="G25" s="109">
        <v>49680</v>
      </c>
    </row>
    <row r="26" spans="1:7" ht="14.25" customHeight="1">
      <c r="A26" s="106"/>
      <c r="B26" s="106"/>
      <c r="C26" s="106" t="s">
        <v>376</v>
      </c>
      <c r="D26" s="106" t="s">
        <v>377</v>
      </c>
      <c r="E26" s="108">
        <v>15600</v>
      </c>
      <c r="F26" s="108">
        <v>15600</v>
      </c>
      <c r="G26" s="109">
        <v>0</v>
      </c>
    </row>
    <row r="27" spans="1:7" ht="14.25" customHeight="1">
      <c r="A27" s="106" t="s">
        <v>378</v>
      </c>
      <c r="B27" s="106" t="s">
        <v>379</v>
      </c>
      <c r="C27" s="106" t="s">
        <v>91</v>
      </c>
      <c r="D27" s="106" t="s">
        <v>380</v>
      </c>
      <c r="E27" s="108">
        <v>15600</v>
      </c>
      <c r="F27" s="108">
        <v>15600</v>
      </c>
      <c r="G27" s="109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E16" sqref="E16"/>
    </sheetView>
  </sheetViews>
  <sheetFormatPr defaultColWidth="9.33203125" defaultRowHeight="14.25" customHeight="1"/>
  <cols>
    <col min="1" max="1" width="5.83203125" style="1" bestFit="1" customWidth="1"/>
    <col min="2" max="3" width="4.83203125" style="1" bestFit="1" customWidth="1"/>
    <col min="4" max="4" width="12.83203125" style="1" bestFit="1" customWidth="1"/>
    <col min="5" max="5" width="80.83203125" style="1" bestFit="1" customWidth="1"/>
    <col min="6" max="6" width="22.83203125" style="1" bestFit="1" customWidth="1"/>
    <col min="7" max="242" width="9" style="1" bestFit="1" customWidth="1"/>
    <col min="243" max="16384" width="9.16015625" style="1" bestFit="1" customWidth="1"/>
  </cols>
  <sheetData>
    <row r="1" spans="2:242" ht="14.25" customHeight="1">
      <c r="B1" s="6"/>
      <c r="C1" s="6"/>
      <c r="D1" s="6"/>
      <c r="E1" s="6"/>
      <c r="F1" s="100" t="s">
        <v>381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</row>
    <row r="2" spans="1:242" ht="20.25" customHeight="1">
      <c r="A2" s="3" t="s">
        <v>382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pans="1:242" ht="14.25" customHeight="1">
      <c r="A3" s="101" t="s">
        <v>7</v>
      </c>
      <c r="B3" s="6"/>
      <c r="C3" s="6"/>
      <c r="D3" s="6"/>
      <c r="E3" s="6"/>
      <c r="F3" s="102" t="s">
        <v>8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</row>
    <row r="4" spans="1:242" ht="14.25" customHeight="1">
      <c r="A4" s="14" t="s">
        <v>383</v>
      </c>
      <c r="B4" s="14"/>
      <c r="C4" s="14"/>
      <c r="D4" s="14"/>
      <c r="E4" s="103"/>
      <c r="F4" s="14" t="s">
        <v>384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</row>
    <row r="5" spans="1:242" ht="14.25" customHeight="1">
      <c r="A5" s="13" t="s">
        <v>63</v>
      </c>
      <c r="B5" s="13"/>
      <c r="C5" s="13"/>
      <c r="D5" s="13" t="s">
        <v>64</v>
      </c>
      <c r="E5" s="13" t="s">
        <v>385</v>
      </c>
      <c r="F5" s="1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pans="1:242" ht="14.25" customHeight="1">
      <c r="A6" s="104" t="s">
        <v>75</v>
      </c>
      <c r="B6" s="105" t="s">
        <v>76</v>
      </c>
      <c r="C6" s="105" t="s">
        <v>77</v>
      </c>
      <c r="D6" s="16"/>
      <c r="E6" s="16"/>
      <c r="F6" s="1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spans="1:242" s="1" customFormat="1" ht="14.25" customHeight="1">
      <c r="A7" s="106"/>
      <c r="B7" s="106"/>
      <c r="C7" s="106"/>
      <c r="D7" s="106"/>
      <c r="E7" s="106" t="s">
        <v>66</v>
      </c>
      <c r="F7" s="109">
        <v>252000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</row>
    <row r="8" spans="1:242" ht="14.25" customHeight="1">
      <c r="A8" s="106"/>
      <c r="B8" s="106"/>
      <c r="C8" s="106"/>
      <c r="D8" s="106" t="s">
        <v>84</v>
      </c>
      <c r="E8" s="106" t="s">
        <v>85</v>
      </c>
      <c r="F8" s="109">
        <v>252000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</row>
    <row r="9" spans="1:242" ht="14.25" customHeight="1">
      <c r="A9" s="106"/>
      <c r="B9" s="106"/>
      <c r="C9" s="106"/>
      <c r="D9" s="106" t="s">
        <v>86</v>
      </c>
      <c r="E9" s="106" t="s">
        <v>87</v>
      </c>
      <c r="F9" s="109">
        <v>252000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</row>
    <row r="10" spans="1:242" ht="14.25" customHeight="1">
      <c r="A10" s="106" t="s">
        <v>88</v>
      </c>
      <c r="B10" s="106" t="s">
        <v>89</v>
      </c>
      <c r="C10" s="106" t="s">
        <v>93</v>
      </c>
      <c r="D10" s="106" t="s">
        <v>91</v>
      </c>
      <c r="E10" s="106" t="s">
        <v>386</v>
      </c>
      <c r="F10" s="109">
        <v>30000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42" ht="14.25" customHeight="1">
      <c r="A11" s="106" t="s">
        <v>88</v>
      </c>
      <c r="B11" s="106" t="s">
        <v>89</v>
      </c>
      <c r="C11" s="106" t="s">
        <v>93</v>
      </c>
      <c r="D11" s="106" t="s">
        <v>91</v>
      </c>
      <c r="E11" s="106" t="s">
        <v>387</v>
      </c>
      <c r="F11" s="109">
        <v>10000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</row>
    <row r="12" spans="1:242" ht="14.25" customHeight="1">
      <c r="A12" s="106" t="s">
        <v>88</v>
      </c>
      <c r="B12" s="106" t="s">
        <v>89</v>
      </c>
      <c r="C12" s="106" t="s">
        <v>93</v>
      </c>
      <c r="D12" s="106" t="s">
        <v>91</v>
      </c>
      <c r="E12" s="106" t="s">
        <v>388</v>
      </c>
      <c r="F12" s="109">
        <v>10000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</row>
    <row r="13" spans="1:242" ht="14.25" customHeight="1">
      <c r="A13" s="106" t="s">
        <v>88</v>
      </c>
      <c r="B13" s="106" t="s">
        <v>89</v>
      </c>
      <c r="C13" s="106" t="s">
        <v>93</v>
      </c>
      <c r="D13" s="106" t="s">
        <v>91</v>
      </c>
      <c r="E13" s="106" t="s">
        <v>389</v>
      </c>
      <c r="F13" s="109">
        <v>20000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</row>
    <row r="14" spans="1:242" ht="14.25" customHeight="1">
      <c r="A14" s="106" t="s">
        <v>88</v>
      </c>
      <c r="B14" s="106" t="s">
        <v>89</v>
      </c>
      <c r="C14" s="106" t="s">
        <v>93</v>
      </c>
      <c r="D14" s="106" t="s">
        <v>91</v>
      </c>
      <c r="E14" s="106" t="s">
        <v>390</v>
      </c>
      <c r="F14" s="109">
        <v>100000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</row>
    <row r="15" spans="1:242" ht="14.25" customHeight="1">
      <c r="A15" s="106" t="s">
        <v>88</v>
      </c>
      <c r="B15" s="106" t="s">
        <v>89</v>
      </c>
      <c r="C15" s="106" t="s">
        <v>93</v>
      </c>
      <c r="D15" s="106" t="s">
        <v>91</v>
      </c>
      <c r="E15" s="106" t="s">
        <v>391</v>
      </c>
      <c r="F15" s="109">
        <v>10000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</row>
    <row r="16" spans="1:242" ht="14.25" customHeight="1">
      <c r="A16" s="106" t="s">
        <v>107</v>
      </c>
      <c r="B16" s="106" t="s">
        <v>96</v>
      </c>
      <c r="C16" s="106" t="s">
        <v>102</v>
      </c>
      <c r="D16" s="106" t="s">
        <v>91</v>
      </c>
      <c r="E16" s="106" t="s">
        <v>392</v>
      </c>
      <c r="F16" s="109">
        <v>72000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</row>
    <row r="17" spans="1:242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</row>
    <row r="18" spans="1:242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</row>
    <row r="19" spans="1:242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</row>
    <row r="20" spans="1:242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</row>
    <row r="21" spans="1:242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</row>
    <row r="22" spans="1:242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5.83203125" style="1" bestFit="1" customWidth="1"/>
    <col min="2" max="3" width="4.83203125" style="1" bestFit="1" customWidth="1"/>
    <col min="4" max="4" width="12.83203125" style="1" bestFit="1" customWidth="1"/>
    <col min="5" max="5" width="44.83203125" style="1" bestFit="1" customWidth="1"/>
    <col min="6" max="8" width="22.83203125" style="1" bestFit="1" customWidth="1"/>
    <col min="9" max="16384" width="9.16015625" style="1" bestFit="1" customWidth="1"/>
  </cols>
  <sheetData>
    <row r="1" spans="2:8" ht="14.25" customHeight="1">
      <c r="B1" s="6"/>
      <c r="C1" s="6"/>
      <c r="D1" s="6"/>
      <c r="E1" s="6"/>
      <c r="F1" s="6"/>
      <c r="G1" s="6"/>
      <c r="H1" s="100" t="s">
        <v>393</v>
      </c>
    </row>
    <row r="2" spans="1:8" ht="20.25" customHeight="1">
      <c r="A2" s="3" t="s">
        <v>394</v>
      </c>
      <c r="B2" s="5"/>
      <c r="C2" s="5"/>
      <c r="D2" s="5"/>
      <c r="E2" s="5"/>
      <c r="F2" s="5"/>
      <c r="G2" s="5"/>
      <c r="H2" s="5"/>
    </row>
    <row r="3" spans="1:8" ht="14.25" customHeight="1">
      <c r="A3" s="101" t="s">
        <v>7</v>
      </c>
      <c r="B3" s="6"/>
      <c r="C3" s="6"/>
      <c r="D3" s="6"/>
      <c r="E3" s="6"/>
      <c r="F3" s="6"/>
      <c r="G3" s="6"/>
      <c r="H3" s="102" t="s">
        <v>8</v>
      </c>
    </row>
    <row r="4" spans="1:8" ht="14.25" customHeight="1">
      <c r="A4" s="14" t="s">
        <v>114</v>
      </c>
      <c r="B4" s="14"/>
      <c r="C4" s="14"/>
      <c r="D4" s="14"/>
      <c r="E4" s="103"/>
      <c r="F4" s="14" t="s">
        <v>395</v>
      </c>
      <c r="G4" s="11"/>
      <c r="H4" s="11"/>
    </row>
    <row r="5" spans="1:8" ht="14.25" customHeight="1">
      <c r="A5" s="13" t="s">
        <v>63</v>
      </c>
      <c r="B5" s="13"/>
      <c r="C5" s="13"/>
      <c r="D5" s="13" t="s">
        <v>64</v>
      </c>
      <c r="E5" s="13" t="s">
        <v>118</v>
      </c>
      <c r="F5" s="13" t="s">
        <v>115</v>
      </c>
      <c r="G5" s="103" t="s">
        <v>116</v>
      </c>
      <c r="H5" s="14" t="s">
        <v>117</v>
      </c>
    </row>
    <row r="6" spans="1:8" ht="14.25" customHeight="1">
      <c r="A6" s="104" t="s">
        <v>75</v>
      </c>
      <c r="B6" s="105" t="s">
        <v>76</v>
      </c>
      <c r="C6" s="105" t="s">
        <v>77</v>
      </c>
      <c r="D6" s="16"/>
      <c r="E6" s="16"/>
      <c r="F6" s="16"/>
      <c r="G6" s="16"/>
      <c r="H6" s="11"/>
    </row>
    <row r="7" spans="1:8" s="1" customFormat="1" ht="14.25" customHeight="1">
      <c r="A7" s="106"/>
      <c r="B7" s="106"/>
      <c r="C7" s="106"/>
      <c r="D7" s="106"/>
      <c r="E7" s="106"/>
      <c r="F7" s="109"/>
      <c r="G7" s="107"/>
      <c r="H7" s="109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5.83203125" style="1" bestFit="1" customWidth="1"/>
    <col min="2" max="3" width="4.83203125" style="1" bestFit="1" customWidth="1"/>
    <col min="4" max="4" width="12.83203125" style="1" bestFit="1" customWidth="1"/>
    <col min="5" max="5" width="44.83203125" style="1" bestFit="1" customWidth="1"/>
    <col min="6" max="8" width="22.83203125" style="1" bestFit="1" customWidth="1"/>
    <col min="9" max="16384" width="9.16015625" style="1" bestFit="1" customWidth="1"/>
  </cols>
  <sheetData>
    <row r="1" spans="2:8" ht="14.25" customHeight="1">
      <c r="B1" s="6"/>
      <c r="C1" s="6"/>
      <c r="D1" s="6"/>
      <c r="E1" s="6"/>
      <c r="F1" s="6"/>
      <c r="G1" s="6"/>
      <c r="H1" s="100" t="s">
        <v>396</v>
      </c>
    </row>
    <row r="2" spans="1:8" ht="20.25" customHeight="1">
      <c r="A2" s="3" t="s">
        <v>397</v>
      </c>
      <c r="B2" s="5"/>
      <c r="C2" s="5"/>
      <c r="D2" s="5"/>
      <c r="E2" s="5"/>
      <c r="F2" s="5"/>
      <c r="G2" s="5"/>
      <c r="H2" s="5"/>
    </row>
    <row r="3" spans="1:8" ht="14.25" customHeight="1">
      <c r="A3" s="101" t="s">
        <v>7</v>
      </c>
      <c r="B3" s="6"/>
      <c r="C3" s="6"/>
      <c r="D3" s="6"/>
      <c r="E3" s="6"/>
      <c r="F3" s="6"/>
      <c r="G3" s="6"/>
      <c r="H3" s="102" t="s">
        <v>8</v>
      </c>
    </row>
    <row r="4" spans="1:8" ht="14.25" customHeight="1">
      <c r="A4" s="14" t="s">
        <v>114</v>
      </c>
      <c r="B4" s="14"/>
      <c r="C4" s="14"/>
      <c r="D4" s="14"/>
      <c r="E4" s="103"/>
      <c r="F4" s="14" t="s">
        <v>398</v>
      </c>
      <c r="G4" s="11"/>
      <c r="H4" s="11"/>
    </row>
    <row r="5" spans="1:8" ht="14.25" customHeight="1">
      <c r="A5" s="13" t="s">
        <v>63</v>
      </c>
      <c r="B5" s="13"/>
      <c r="C5" s="13"/>
      <c r="D5" s="13" t="s">
        <v>64</v>
      </c>
      <c r="E5" s="13" t="s">
        <v>118</v>
      </c>
      <c r="F5" s="13" t="s">
        <v>115</v>
      </c>
      <c r="G5" s="103" t="s">
        <v>116</v>
      </c>
      <c r="H5" s="14" t="s">
        <v>117</v>
      </c>
    </row>
    <row r="6" spans="1:8" ht="14.25" customHeight="1">
      <c r="A6" s="104" t="s">
        <v>75</v>
      </c>
      <c r="B6" s="105" t="s">
        <v>76</v>
      </c>
      <c r="C6" s="105" t="s">
        <v>77</v>
      </c>
      <c r="D6" s="16"/>
      <c r="E6" s="16"/>
      <c r="F6" s="16"/>
      <c r="G6" s="16"/>
      <c r="H6" s="11"/>
    </row>
    <row r="7" spans="1:8" s="1" customFormat="1" ht="14.25" customHeight="1">
      <c r="A7" s="106"/>
      <c r="B7" s="106"/>
      <c r="C7" s="106"/>
      <c r="D7" s="106"/>
      <c r="E7" s="106"/>
      <c r="F7" s="109"/>
      <c r="G7" s="107"/>
      <c r="H7" s="109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5.83203125" style="1" bestFit="1" customWidth="1"/>
    <col min="2" max="3" width="4.83203125" style="1" bestFit="1" customWidth="1"/>
    <col min="4" max="4" width="12.83203125" style="1" bestFit="1" customWidth="1"/>
    <col min="5" max="5" width="44.83203125" style="1" bestFit="1" customWidth="1"/>
    <col min="6" max="8" width="22.83203125" style="1" bestFit="1" customWidth="1"/>
    <col min="9" max="16384" width="9.16015625" style="1" bestFit="1" customWidth="1"/>
  </cols>
  <sheetData>
    <row r="1" spans="2:8" ht="14.25" customHeight="1">
      <c r="B1" s="6"/>
      <c r="C1" s="6"/>
      <c r="D1" s="6"/>
      <c r="E1" s="6"/>
      <c r="F1" s="6"/>
      <c r="G1" s="6"/>
      <c r="H1" s="100" t="s">
        <v>399</v>
      </c>
    </row>
    <row r="2" spans="1:8" ht="20.25" customHeight="1">
      <c r="A2" s="3" t="s">
        <v>400</v>
      </c>
      <c r="B2" s="5"/>
      <c r="C2" s="5"/>
      <c r="D2" s="5"/>
      <c r="E2" s="5"/>
      <c r="F2" s="5"/>
      <c r="G2" s="5"/>
      <c r="H2" s="5"/>
    </row>
    <row r="3" spans="1:8" ht="14.25" customHeight="1">
      <c r="A3" s="101" t="s">
        <v>401</v>
      </c>
      <c r="B3" s="6"/>
      <c r="C3" s="6"/>
      <c r="D3" s="6"/>
      <c r="E3" s="6"/>
      <c r="F3" s="6"/>
      <c r="G3" s="6"/>
      <c r="H3" s="102" t="s">
        <v>8</v>
      </c>
    </row>
    <row r="4" spans="1:8" ht="14.25" customHeight="1">
      <c r="A4" s="14" t="s">
        <v>114</v>
      </c>
      <c r="B4" s="14"/>
      <c r="C4" s="14"/>
      <c r="D4" s="14"/>
      <c r="E4" s="103"/>
      <c r="F4" s="14" t="s">
        <v>402</v>
      </c>
      <c r="G4" s="11"/>
      <c r="H4" s="11"/>
    </row>
    <row r="5" spans="1:8" ht="14.25" customHeight="1">
      <c r="A5" s="13" t="s">
        <v>63</v>
      </c>
      <c r="B5" s="13"/>
      <c r="C5" s="13"/>
      <c r="D5" s="13" t="s">
        <v>64</v>
      </c>
      <c r="E5" s="13" t="s">
        <v>118</v>
      </c>
      <c r="F5" s="13" t="s">
        <v>115</v>
      </c>
      <c r="G5" s="103" t="s">
        <v>116</v>
      </c>
      <c r="H5" s="14" t="s">
        <v>117</v>
      </c>
    </row>
    <row r="6" spans="1:8" ht="14.25" customHeight="1">
      <c r="A6" s="104" t="s">
        <v>75</v>
      </c>
      <c r="B6" s="105" t="s">
        <v>76</v>
      </c>
      <c r="C6" s="105" t="s">
        <v>77</v>
      </c>
      <c r="D6" s="16"/>
      <c r="E6" s="16"/>
      <c r="F6" s="16"/>
      <c r="G6" s="16"/>
      <c r="H6" s="11"/>
    </row>
    <row r="7" spans="1:8" ht="14.25" customHeight="1">
      <c r="A7" s="106"/>
      <c r="B7" s="106"/>
      <c r="C7" s="106"/>
      <c r="D7" s="106"/>
      <c r="E7" s="22"/>
      <c r="F7" s="107"/>
      <c r="G7" s="108"/>
      <c r="H7" s="109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51.33203125" style="67" bestFit="1" customWidth="1"/>
    <col min="2" max="2" width="24.5" style="67" bestFit="1" customWidth="1"/>
    <col min="3" max="7" width="20" style="67" bestFit="1" customWidth="1"/>
    <col min="8" max="8" width="9" style="67" bestFit="1" customWidth="1"/>
    <col min="9" max="16384" width="9.16015625" style="67" bestFit="1" customWidth="1"/>
  </cols>
  <sheetData>
    <row r="1" spans="1:8" ht="14.25" customHeight="1">
      <c r="A1" s="68"/>
      <c r="C1" s="69"/>
      <c r="D1" s="24"/>
      <c r="E1" s="24"/>
      <c r="F1" s="24"/>
      <c r="G1" s="69" t="s">
        <v>403</v>
      </c>
      <c r="H1" s="24"/>
    </row>
    <row r="2" spans="1:8" ht="20.25" customHeight="1">
      <c r="A2" s="3" t="s">
        <v>404</v>
      </c>
      <c r="B2" s="85"/>
      <c r="C2" s="86"/>
      <c r="D2" s="87"/>
      <c r="E2" s="87"/>
      <c r="F2" s="87"/>
      <c r="G2" s="86"/>
      <c r="H2" s="24"/>
    </row>
    <row r="3" spans="1:8" ht="14.25" customHeight="1">
      <c r="A3" s="88" t="s">
        <v>7</v>
      </c>
      <c r="C3" s="69"/>
      <c r="D3" s="24"/>
      <c r="E3" s="24"/>
      <c r="F3" s="24"/>
      <c r="G3" s="69" t="s">
        <v>8</v>
      </c>
      <c r="H3" s="24"/>
    </row>
    <row r="4" spans="1:8" ht="14.25" customHeight="1">
      <c r="A4" s="89" t="s">
        <v>405</v>
      </c>
      <c r="B4" s="90" t="s">
        <v>406</v>
      </c>
      <c r="C4" s="91" t="s">
        <v>407</v>
      </c>
      <c r="D4" s="91"/>
      <c r="E4" s="91"/>
      <c r="F4" s="91"/>
      <c r="G4" s="91"/>
      <c r="H4" s="24"/>
    </row>
    <row r="5" spans="1:8" ht="14.25" customHeight="1">
      <c r="A5" s="89"/>
      <c r="B5" s="90"/>
      <c r="C5" s="92" t="s">
        <v>171</v>
      </c>
      <c r="D5" s="93" t="s">
        <v>121</v>
      </c>
      <c r="E5" s="94" t="s">
        <v>68</v>
      </c>
      <c r="F5" s="94" t="s">
        <v>123</v>
      </c>
      <c r="G5" s="94" t="s">
        <v>408</v>
      </c>
      <c r="H5" s="24"/>
    </row>
    <row r="6" spans="1:8" ht="14.25" customHeight="1">
      <c r="A6" s="95" t="s">
        <v>66</v>
      </c>
      <c r="B6" s="96">
        <v>7000</v>
      </c>
      <c r="C6" s="96">
        <v>7000</v>
      </c>
      <c r="D6" s="97">
        <v>7000</v>
      </c>
      <c r="E6" s="97">
        <v>0</v>
      </c>
      <c r="F6" s="97">
        <v>0</v>
      </c>
      <c r="G6" s="97">
        <f>SUM(G7,G8,G9)</f>
        <v>0</v>
      </c>
      <c r="H6" s="24"/>
    </row>
    <row r="7" spans="1:8" ht="14.25" customHeight="1">
      <c r="A7" s="98" t="s">
        <v>409</v>
      </c>
      <c r="B7" s="97">
        <v>0</v>
      </c>
      <c r="C7" s="96">
        <v>0</v>
      </c>
      <c r="D7" s="97">
        <v>0</v>
      </c>
      <c r="E7" s="97">
        <v>0</v>
      </c>
      <c r="F7" s="97">
        <v>0</v>
      </c>
      <c r="G7" s="97"/>
      <c r="H7" s="24"/>
    </row>
    <row r="8" spans="1:8" ht="14.25" customHeight="1">
      <c r="A8" s="98" t="s">
        <v>410</v>
      </c>
      <c r="B8" s="97">
        <v>2000</v>
      </c>
      <c r="C8" s="96">
        <v>2000</v>
      </c>
      <c r="D8" s="97">
        <v>2000</v>
      </c>
      <c r="E8" s="97">
        <v>0</v>
      </c>
      <c r="F8" s="97">
        <v>0</v>
      </c>
      <c r="G8" s="97"/>
      <c r="H8" s="24"/>
    </row>
    <row r="9" spans="1:8" ht="14.25" customHeight="1">
      <c r="A9" s="98" t="s">
        <v>411</v>
      </c>
      <c r="B9" s="97">
        <v>5000</v>
      </c>
      <c r="C9" s="96">
        <v>5000</v>
      </c>
      <c r="D9" s="97">
        <v>5000</v>
      </c>
      <c r="E9" s="97">
        <v>0</v>
      </c>
      <c r="F9" s="97">
        <v>0</v>
      </c>
      <c r="G9" s="97">
        <f>SUM(G10,G11)</f>
        <v>0</v>
      </c>
      <c r="H9" s="24"/>
    </row>
    <row r="10" spans="1:8" ht="14.25" customHeight="1">
      <c r="A10" s="99" t="s">
        <v>412</v>
      </c>
      <c r="B10" s="97">
        <v>5000</v>
      </c>
      <c r="C10" s="96">
        <v>5000</v>
      </c>
      <c r="D10" s="97">
        <v>5000</v>
      </c>
      <c r="E10" s="97">
        <v>0</v>
      </c>
      <c r="F10" s="97">
        <v>0</v>
      </c>
      <c r="G10" s="97"/>
      <c r="H10" s="24"/>
    </row>
    <row r="11" spans="1:8" ht="14.25" customHeight="1">
      <c r="A11" s="98" t="s">
        <v>413</v>
      </c>
      <c r="B11" s="97">
        <v>0</v>
      </c>
      <c r="C11" s="96">
        <v>0</v>
      </c>
      <c r="D11" s="97">
        <v>0</v>
      </c>
      <c r="E11" s="97">
        <v>0</v>
      </c>
      <c r="F11" s="97">
        <v>0</v>
      </c>
      <c r="G11" s="97"/>
      <c r="H11" s="24"/>
    </row>
    <row r="12" spans="1:8" ht="14.25" customHeight="1">
      <c r="A12" s="24"/>
      <c r="B12" s="24"/>
      <c r="C12" s="24"/>
      <c r="D12" s="24"/>
      <c r="E12" s="24"/>
      <c r="F12" s="24"/>
      <c r="G12" s="24"/>
      <c r="H12" s="24"/>
    </row>
    <row r="13" spans="1:8" ht="14.25" customHeight="1">
      <c r="A13" s="24"/>
      <c r="B13" s="24"/>
      <c r="C13" s="24"/>
      <c r="D13" s="24"/>
      <c r="E13" s="24"/>
      <c r="F13" s="24"/>
      <c r="G13" s="24"/>
      <c r="H13" s="24"/>
    </row>
    <row r="14" spans="1:8" ht="14.25" customHeight="1">
      <c r="A14" s="24"/>
      <c r="B14" s="24"/>
      <c r="C14" s="24"/>
      <c r="D14" s="24"/>
      <c r="E14" s="24"/>
      <c r="F14" s="24"/>
      <c r="G14" s="24"/>
      <c r="H14" s="24"/>
    </row>
    <row r="15" spans="1:8" ht="14.25" customHeight="1">
      <c r="A15" s="24"/>
      <c r="B15" s="24"/>
      <c r="C15" s="24"/>
      <c r="D15" s="24"/>
      <c r="E15" s="24"/>
      <c r="F15" s="24"/>
      <c r="G15" s="24"/>
      <c r="H15" s="24"/>
    </row>
    <row r="16" spans="1:8" ht="14.25" customHeight="1">
      <c r="A16" s="24"/>
      <c r="B16" s="24"/>
      <c r="C16" s="24"/>
      <c r="D16" s="24"/>
      <c r="E16" s="24"/>
      <c r="F16" s="24"/>
      <c r="G16" s="24"/>
      <c r="H16" s="24"/>
    </row>
    <row r="17" spans="1:8" ht="14.25" customHeight="1">
      <c r="A17" s="24"/>
      <c r="B17" s="24"/>
      <c r="C17" s="24"/>
      <c r="D17" s="24"/>
      <c r="E17" s="24"/>
      <c r="F17" s="24"/>
      <c r="G17" s="24"/>
      <c r="H17" s="24"/>
    </row>
  </sheetData>
  <sheetProtection formatCells="0" formatColumns="0" formatRows="0"/>
  <mergeCells count="2">
    <mergeCell ref="A4:A5"/>
    <mergeCell ref="B4:B5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4">
      <selection activeCell="H30" sqref="H30"/>
    </sheetView>
  </sheetViews>
  <sheetFormatPr defaultColWidth="9.33203125" defaultRowHeight="14.25" customHeight="1"/>
  <cols>
    <col min="1" max="4" width="34.83203125" style="1" bestFit="1" customWidth="1"/>
    <col min="5" max="32" width="12" style="1" bestFit="1" customWidth="1"/>
    <col min="33" max="16384" width="9.16015625" style="1" bestFit="1" customWidth="1"/>
  </cols>
  <sheetData>
    <row r="1" spans="2:4" ht="14.25" customHeight="1">
      <c r="B1" s="6"/>
      <c r="C1" s="6"/>
      <c r="D1" s="102" t="s">
        <v>5</v>
      </c>
    </row>
    <row r="2" spans="1:4" ht="20.25" customHeight="1">
      <c r="A2" s="3" t="s">
        <v>6</v>
      </c>
      <c r="B2" s="4"/>
      <c r="C2" s="4"/>
      <c r="D2" s="4"/>
    </row>
    <row r="3" spans="1:4" ht="14.25" customHeight="1">
      <c r="A3" s="101" t="s">
        <v>7</v>
      </c>
      <c r="B3" s="6"/>
      <c r="C3" s="6"/>
      <c r="D3" s="102" t="s">
        <v>8</v>
      </c>
    </row>
    <row r="4" spans="1:4" ht="14.25" customHeight="1">
      <c r="A4" s="112" t="s">
        <v>9</v>
      </c>
      <c r="B4" s="112"/>
      <c r="C4" s="112" t="s">
        <v>10</v>
      </c>
      <c r="D4" s="112"/>
    </row>
    <row r="5" spans="1:4" ht="14.25" customHeight="1">
      <c r="A5" s="112" t="s">
        <v>11</v>
      </c>
      <c r="B5" s="112" t="s">
        <v>12</v>
      </c>
      <c r="C5" s="112" t="s">
        <v>11</v>
      </c>
      <c r="D5" s="112" t="s">
        <v>12</v>
      </c>
    </row>
    <row r="6" spans="1:4" s="1" customFormat="1" ht="14.25" customHeight="1">
      <c r="A6" s="207" t="s">
        <v>13</v>
      </c>
      <c r="B6" s="109">
        <v>1163435</v>
      </c>
      <c r="C6" s="207" t="s">
        <v>14</v>
      </c>
      <c r="D6" s="109">
        <v>815627</v>
      </c>
    </row>
    <row r="7" spans="1:4" s="1" customFormat="1" ht="14.25" customHeight="1">
      <c r="A7" s="207" t="s">
        <v>15</v>
      </c>
      <c r="B7" s="109">
        <v>0</v>
      </c>
      <c r="C7" s="237" t="s">
        <v>16</v>
      </c>
      <c r="D7" s="109">
        <v>0</v>
      </c>
    </row>
    <row r="8" spans="1:4" s="1" customFormat="1" ht="14.25" customHeight="1">
      <c r="A8" s="207" t="s">
        <v>17</v>
      </c>
      <c r="B8" s="109">
        <v>0</v>
      </c>
      <c r="C8" s="237" t="s">
        <v>18</v>
      </c>
      <c r="D8" s="109">
        <v>0</v>
      </c>
    </row>
    <row r="9" spans="1:4" s="1" customFormat="1" ht="14.25" customHeight="1">
      <c r="A9" s="207" t="s">
        <v>19</v>
      </c>
      <c r="B9" s="109">
        <v>0</v>
      </c>
      <c r="C9" s="237" t="s">
        <v>20</v>
      </c>
      <c r="D9" s="109">
        <v>0</v>
      </c>
    </row>
    <row r="10" spans="1:4" s="1" customFormat="1" ht="14.25" customHeight="1">
      <c r="A10" s="207" t="s">
        <v>21</v>
      </c>
      <c r="B10" s="109">
        <v>0</v>
      </c>
      <c r="C10" s="207" t="s">
        <v>22</v>
      </c>
      <c r="D10" s="109">
        <v>0</v>
      </c>
    </row>
    <row r="11" spans="1:4" s="1" customFormat="1" ht="14.25" customHeight="1">
      <c r="A11" s="207" t="s">
        <v>23</v>
      </c>
      <c r="B11" s="109">
        <v>0</v>
      </c>
      <c r="C11" s="207" t="s">
        <v>24</v>
      </c>
      <c r="D11" s="109">
        <v>0</v>
      </c>
    </row>
    <row r="12" spans="1:4" s="1" customFormat="1" ht="14.25" customHeight="1">
      <c r="A12" s="207" t="s">
        <v>25</v>
      </c>
      <c r="B12" s="109">
        <v>0</v>
      </c>
      <c r="C12" s="207" t="s">
        <v>26</v>
      </c>
      <c r="D12" s="109">
        <v>0</v>
      </c>
    </row>
    <row r="13" spans="1:4" s="1" customFormat="1" ht="14.25" customHeight="1">
      <c r="A13" s="238"/>
      <c r="B13" s="239"/>
      <c r="C13" s="207" t="s">
        <v>27</v>
      </c>
      <c r="D13" s="109">
        <v>156540</v>
      </c>
    </row>
    <row r="14" spans="1:4" s="1" customFormat="1" ht="14.25" customHeight="1">
      <c r="A14" s="207"/>
      <c r="B14" s="109"/>
      <c r="C14" s="207" t="s">
        <v>28</v>
      </c>
      <c r="D14" s="109">
        <v>0</v>
      </c>
    </row>
    <row r="15" spans="1:4" s="1" customFormat="1" ht="14.25" customHeight="1">
      <c r="A15" s="207"/>
      <c r="B15" s="109"/>
      <c r="C15" s="207" t="s">
        <v>29</v>
      </c>
      <c r="D15" s="109">
        <v>29340</v>
      </c>
    </row>
    <row r="16" spans="1:4" s="1" customFormat="1" ht="14.25" customHeight="1">
      <c r="A16" s="207"/>
      <c r="B16" s="109"/>
      <c r="C16" s="207" t="s">
        <v>30</v>
      </c>
      <c r="D16" s="109">
        <v>0</v>
      </c>
    </row>
    <row r="17" spans="1:4" s="1" customFormat="1" ht="14.25" customHeight="1">
      <c r="A17" s="207"/>
      <c r="B17" s="109"/>
      <c r="C17" s="207" t="s">
        <v>31</v>
      </c>
      <c r="D17" s="109">
        <v>0</v>
      </c>
    </row>
    <row r="18" spans="1:4" s="1" customFormat="1" ht="14.25" customHeight="1">
      <c r="A18" s="207"/>
      <c r="B18" s="109"/>
      <c r="C18" s="207" t="s">
        <v>32</v>
      </c>
      <c r="D18" s="109">
        <v>72000</v>
      </c>
    </row>
    <row r="19" spans="1:4" s="1" customFormat="1" ht="14.25" customHeight="1">
      <c r="A19" s="207"/>
      <c r="B19" s="109"/>
      <c r="C19" s="207" t="s">
        <v>33</v>
      </c>
      <c r="D19" s="109">
        <v>0</v>
      </c>
    </row>
    <row r="20" spans="1:4" s="1" customFormat="1" ht="14.25" customHeight="1">
      <c r="A20" s="207"/>
      <c r="B20" s="109"/>
      <c r="C20" s="207" t="s">
        <v>34</v>
      </c>
      <c r="D20" s="109">
        <v>0</v>
      </c>
    </row>
    <row r="21" spans="1:4" s="1" customFormat="1" ht="14.25" customHeight="1">
      <c r="A21" s="207"/>
      <c r="B21" s="109"/>
      <c r="C21" s="207" t="s">
        <v>35</v>
      </c>
      <c r="D21" s="109">
        <v>0</v>
      </c>
    </row>
    <row r="22" spans="1:4" s="1" customFormat="1" ht="14.25" customHeight="1">
      <c r="A22" s="207"/>
      <c r="B22" s="109"/>
      <c r="C22" s="207" t="s">
        <v>36</v>
      </c>
      <c r="D22" s="109">
        <v>0</v>
      </c>
    </row>
    <row r="23" spans="1:4" s="1" customFormat="1" ht="14.25" customHeight="1">
      <c r="A23" s="207"/>
      <c r="B23" s="109"/>
      <c r="C23" s="207" t="s">
        <v>37</v>
      </c>
      <c r="D23" s="109">
        <v>0</v>
      </c>
    </row>
    <row r="24" spans="1:4" s="1" customFormat="1" ht="14.25" customHeight="1">
      <c r="A24" s="207"/>
      <c r="B24" s="109"/>
      <c r="C24" s="207" t="s">
        <v>38</v>
      </c>
      <c r="D24" s="109">
        <v>0</v>
      </c>
    </row>
    <row r="25" spans="1:4" s="1" customFormat="1" ht="14.25" customHeight="1">
      <c r="A25" s="207"/>
      <c r="B25" s="109"/>
      <c r="C25" s="207" t="s">
        <v>39</v>
      </c>
      <c r="D25" s="109">
        <v>89928</v>
      </c>
    </row>
    <row r="26" spans="1:4" s="1" customFormat="1" ht="14.25" customHeight="1">
      <c r="A26" s="207"/>
      <c r="B26" s="109"/>
      <c r="C26" s="207" t="s">
        <v>40</v>
      </c>
      <c r="D26" s="109">
        <v>0</v>
      </c>
    </row>
    <row r="27" spans="1:4" s="1" customFormat="1" ht="14.25" customHeight="1">
      <c r="A27" s="207"/>
      <c r="B27" s="109"/>
      <c r="C27" s="207" t="s">
        <v>41</v>
      </c>
      <c r="D27" s="109">
        <v>0</v>
      </c>
    </row>
    <row r="28" spans="1:4" s="1" customFormat="1" ht="14.25" customHeight="1">
      <c r="A28" s="207"/>
      <c r="B28" s="109"/>
      <c r="C28" s="207" t="s">
        <v>42</v>
      </c>
      <c r="D28" s="240">
        <v>0</v>
      </c>
    </row>
    <row r="29" spans="1:4" s="1" customFormat="1" ht="14.25" customHeight="1">
      <c r="A29" s="207"/>
      <c r="B29" s="109"/>
      <c r="C29" s="207" t="s">
        <v>43</v>
      </c>
      <c r="D29" s="109">
        <v>0</v>
      </c>
    </row>
    <row r="30" spans="1:4" s="1" customFormat="1" ht="14.25" customHeight="1">
      <c r="A30" s="207"/>
      <c r="B30" s="109"/>
      <c r="C30" s="207" t="s">
        <v>44</v>
      </c>
      <c r="D30" s="109">
        <v>0</v>
      </c>
    </row>
    <row r="31" spans="1:4" s="1" customFormat="1" ht="14.25" customHeight="1">
      <c r="A31" s="207"/>
      <c r="B31" s="109"/>
      <c r="C31" s="207" t="s">
        <v>45</v>
      </c>
      <c r="D31" s="109">
        <v>0</v>
      </c>
    </row>
    <row r="32" spans="1:4" s="1" customFormat="1" ht="14.25" customHeight="1">
      <c r="A32" s="207"/>
      <c r="B32" s="109"/>
      <c r="C32" s="207" t="s">
        <v>46</v>
      </c>
      <c r="D32" s="109">
        <v>0</v>
      </c>
    </row>
    <row r="33" spans="1:4" s="1" customFormat="1" ht="14.25" customHeight="1">
      <c r="A33" s="207"/>
      <c r="B33" s="109"/>
      <c r="C33" s="207" t="s">
        <v>47</v>
      </c>
      <c r="D33" s="109">
        <v>0</v>
      </c>
    </row>
    <row r="34" spans="1:4" s="1" customFormat="1" ht="14.25" customHeight="1">
      <c r="A34" s="207"/>
      <c r="B34" s="109"/>
      <c r="C34" s="207" t="s">
        <v>48</v>
      </c>
      <c r="D34" s="109">
        <v>0</v>
      </c>
    </row>
    <row r="35" spans="1:5" s="1" customFormat="1" ht="14.25" customHeight="1">
      <c r="A35" s="112" t="s">
        <v>49</v>
      </c>
      <c r="B35" s="109">
        <v>1163435</v>
      </c>
      <c r="C35" s="112" t="s">
        <v>50</v>
      </c>
      <c r="D35" s="109">
        <v>1163435</v>
      </c>
      <c r="E35" s="241"/>
    </row>
    <row r="36" spans="1:4" ht="14.25" customHeight="1">
      <c r="A36" s="207" t="s">
        <v>51</v>
      </c>
      <c r="B36" s="109"/>
      <c r="C36" s="207" t="s">
        <v>52</v>
      </c>
      <c r="D36" s="109"/>
    </row>
    <row r="37" spans="1:4" s="1" customFormat="1" ht="14.25" customHeight="1">
      <c r="A37" s="207" t="s">
        <v>53</v>
      </c>
      <c r="B37" s="109">
        <v>0</v>
      </c>
      <c r="C37" s="207" t="s">
        <v>54</v>
      </c>
      <c r="D37" s="120"/>
    </row>
    <row r="38" spans="1:4" s="1" customFormat="1" ht="14.25" customHeight="1">
      <c r="A38" s="112" t="s">
        <v>55</v>
      </c>
      <c r="B38" s="109">
        <v>1163435</v>
      </c>
      <c r="C38" s="112" t="s">
        <v>56</v>
      </c>
      <c r="D38" s="109">
        <v>1163435</v>
      </c>
    </row>
    <row r="39" ht="14.25" customHeight="1"/>
  </sheetData>
  <sheetProtection formatCells="0" formatColumns="0" formatRows="0"/>
  <mergeCells count="2">
    <mergeCell ref="A4:B4"/>
    <mergeCell ref="C4:D4"/>
  </mergeCells>
  <printOptions horizontalCentered="1"/>
  <pageMargins left="0.39" right="0.39" top="0.2" bottom="0.2" header="0.39" footer="0.39"/>
  <pageSetup fitToHeight="100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G22" sqref="G22"/>
    </sheetView>
  </sheetViews>
  <sheetFormatPr defaultColWidth="9.33203125" defaultRowHeight="14.25" customHeight="1"/>
  <cols>
    <col min="1" max="1" width="15.16015625" style="67" bestFit="1" customWidth="1"/>
    <col min="2" max="2" width="43.66015625" style="67" bestFit="1" customWidth="1"/>
    <col min="3" max="3" width="15.16015625" style="67" bestFit="1" customWidth="1"/>
    <col min="4" max="4" width="17.16015625" style="67" bestFit="1" customWidth="1"/>
    <col min="5" max="5" width="19.66015625" style="67" bestFit="1" customWidth="1"/>
    <col min="6" max="6" width="9.16015625" style="67" bestFit="1" customWidth="1"/>
    <col min="7" max="7" width="20.66015625" style="67" bestFit="1" customWidth="1"/>
    <col min="8" max="10" width="12" style="67" bestFit="1" customWidth="1"/>
    <col min="11" max="16384" width="9.16015625" style="67" bestFit="1" customWidth="1"/>
  </cols>
  <sheetData>
    <row r="1" spans="1:10" ht="14.25" customHeight="1">
      <c r="A1" s="68"/>
      <c r="B1" s="68"/>
      <c r="C1" s="68"/>
      <c r="D1" s="68"/>
      <c r="E1" s="68"/>
      <c r="F1" s="68"/>
      <c r="G1" s="69" t="s">
        <v>414</v>
      </c>
      <c r="H1" s="70"/>
      <c r="I1" s="70"/>
      <c r="J1" s="70"/>
    </row>
    <row r="2" spans="1:10" ht="20.25" customHeight="1">
      <c r="A2" s="3" t="s">
        <v>415</v>
      </c>
      <c r="B2" s="71"/>
      <c r="C2" s="71"/>
      <c r="D2" s="71"/>
      <c r="E2" s="71"/>
      <c r="F2" s="71"/>
      <c r="G2" s="71"/>
      <c r="H2" s="70"/>
      <c r="I2" s="70"/>
      <c r="J2" s="70"/>
    </row>
    <row r="3" spans="1:10" ht="14.25" customHeight="1">
      <c r="A3" s="72" t="s">
        <v>7</v>
      </c>
      <c r="B3" s="68"/>
      <c r="C3" s="68"/>
      <c r="D3" s="68"/>
      <c r="E3" s="68"/>
      <c r="F3" s="68"/>
      <c r="G3" s="69" t="s">
        <v>8</v>
      </c>
      <c r="H3" s="70"/>
      <c r="I3" s="70"/>
      <c r="J3" s="70"/>
    </row>
    <row r="4" spans="1:10" ht="14.25" customHeight="1">
      <c r="A4" s="73" t="s">
        <v>167</v>
      </c>
      <c r="B4" s="73" t="s">
        <v>416</v>
      </c>
      <c r="C4" s="73" t="s">
        <v>417</v>
      </c>
      <c r="D4" s="73" t="s">
        <v>418</v>
      </c>
      <c r="E4" s="74" t="s">
        <v>419</v>
      </c>
      <c r="F4" s="75" t="s">
        <v>420</v>
      </c>
      <c r="G4" s="35" t="s">
        <v>60</v>
      </c>
      <c r="H4" s="70"/>
      <c r="I4" s="70"/>
      <c r="J4" s="70"/>
    </row>
    <row r="5" spans="1:10" ht="14.25" customHeight="1">
      <c r="A5" s="76"/>
      <c r="B5" s="76"/>
      <c r="C5" s="76"/>
      <c r="D5" s="76"/>
      <c r="E5" s="77"/>
      <c r="F5" s="78"/>
      <c r="G5" s="51"/>
      <c r="H5" s="70"/>
      <c r="I5" s="70"/>
      <c r="J5" s="70"/>
    </row>
    <row r="6" spans="1:10" ht="14.25" customHeight="1">
      <c r="A6" s="79"/>
      <c r="B6" s="80" t="s">
        <v>66</v>
      </c>
      <c r="C6" s="81"/>
      <c r="D6" s="82"/>
      <c r="E6" s="82"/>
      <c r="F6" s="83"/>
      <c r="G6" s="84">
        <v>121000</v>
      </c>
      <c r="H6" s="70"/>
      <c r="I6" s="70"/>
      <c r="J6" s="70"/>
    </row>
    <row r="7" spans="1:10" ht="14.25" customHeight="1">
      <c r="A7" s="79"/>
      <c r="B7" s="80" t="s">
        <v>85</v>
      </c>
      <c r="C7" s="81"/>
      <c r="D7" s="82"/>
      <c r="E7" s="82"/>
      <c r="F7" s="83"/>
      <c r="G7" s="84">
        <v>121000</v>
      </c>
      <c r="H7" s="70"/>
      <c r="I7" s="70"/>
      <c r="J7" s="70"/>
    </row>
    <row r="8" spans="1:10" ht="14.25" customHeight="1">
      <c r="A8" s="79" t="s">
        <v>176</v>
      </c>
      <c r="B8" s="80" t="s">
        <v>87</v>
      </c>
      <c r="C8" s="81" t="s">
        <v>421</v>
      </c>
      <c r="D8" s="82" t="s">
        <v>422</v>
      </c>
      <c r="E8" s="82" t="s">
        <v>423</v>
      </c>
      <c r="F8" s="83">
        <v>1</v>
      </c>
      <c r="G8" s="84">
        <v>5000</v>
      </c>
      <c r="H8" s="70"/>
      <c r="I8" s="70"/>
      <c r="J8" s="70"/>
    </row>
    <row r="9" spans="1:10" ht="14.25" customHeight="1">
      <c r="A9" s="79" t="s">
        <v>176</v>
      </c>
      <c r="B9" s="80" t="s">
        <v>87</v>
      </c>
      <c r="C9" s="81" t="s">
        <v>421</v>
      </c>
      <c r="D9" s="82" t="s">
        <v>422</v>
      </c>
      <c r="E9" s="82" t="s">
        <v>424</v>
      </c>
      <c r="F9" s="83">
        <v>1</v>
      </c>
      <c r="G9" s="84">
        <v>8000</v>
      </c>
      <c r="H9" s="70"/>
      <c r="I9" s="70"/>
      <c r="J9" s="70"/>
    </row>
    <row r="10" spans="1:10" ht="14.25" customHeight="1">
      <c r="A10" s="79" t="s">
        <v>176</v>
      </c>
      <c r="B10" s="80" t="s">
        <v>87</v>
      </c>
      <c r="C10" s="81" t="s">
        <v>421</v>
      </c>
      <c r="D10" s="82" t="s">
        <v>422</v>
      </c>
      <c r="E10" s="82" t="s">
        <v>425</v>
      </c>
      <c r="F10" s="83">
        <v>1</v>
      </c>
      <c r="G10" s="84">
        <v>100000</v>
      </c>
      <c r="H10" s="70"/>
      <c r="I10" s="70"/>
      <c r="J10" s="70"/>
    </row>
    <row r="11" spans="1:10" ht="14.25" customHeight="1">
      <c r="A11" s="79" t="s">
        <v>176</v>
      </c>
      <c r="B11" s="80" t="s">
        <v>87</v>
      </c>
      <c r="C11" s="81" t="s">
        <v>421</v>
      </c>
      <c r="D11" s="82" t="s">
        <v>422</v>
      </c>
      <c r="E11" s="82" t="s">
        <v>426</v>
      </c>
      <c r="F11" s="83">
        <v>1</v>
      </c>
      <c r="G11" s="84">
        <v>8000</v>
      </c>
      <c r="H11" s="70"/>
      <c r="I11" s="70"/>
      <c r="J11" s="70"/>
    </row>
    <row r="12" spans="1:10" ht="14.2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4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4.2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4.2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4.2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4.2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26"/>
  <sheetViews>
    <sheetView showGridLines="0" showZeros="0" tabSelected="1" workbookViewId="0" topLeftCell="A2">
      <selection activeCell="M11" sqref="M11"/>
    </sheetView>
  </sheetViews>
  <sheetFormatPr defaultColWidth="9.33203125" defaultRowHeight="11.25"/>
  <cols>
    <col min="1" max="1" width="12" style="25" bestFit="1" customWidth="1"/>
    <col min="2" max="2" width="16.33203125" style="25" bestFit="1" customWidth="1"/>
    <col min="3" max="3" width="11.5" style="25" bestFit="1" customWidth="1"/>
    <col min="4" max="4" width="8.83203125" style="25" bestFit="1" customWidth="1"/>
    <col min="5" max="5" width="62" style="25" bestFit="1" customWidth="1"/>
    <col min="6" max="6" width="11.83203125" style="25" bestFit="1" customWidth="1"/>
    <col min="7" max="7" width="14.83203125" style="25" bestFit="1" customWidth="1"/>
    <col min="8" max="8" width="12.83203125" style="25" bestFit="1" customWidth="1"/>
    <col min="9" max="32" width="12" style="25" bestFit="1" customWidth="1"/>
    <col min="33" max="16384" width="9.33203125" style="25" customWidth="1"/>
  </cols>
  <sheetData>
    <row r="1" spans="1:4" s="24" customFormat="1" ht="15.75" customHeight="1">
      <c r="A1" s="26" t="s">
        <v>427</v>
      </c>
      <c r="B1" s="26"/>
      <c r="C1" s="26"/>
      <c r="D1" s="26"/>
    </row>
    <row r="2" spans="1:8" ht="20.25" customHeight="1">
      <c r="A2" s="27" t="s">
        <v>428</v>
      </c>
      <c r="B2" s="27"/>
      <c r="C2" s="27"/>
      <c r="D2" s="27"/>
      <c r="E2" s="27"/>
      <c r="F2" s="27"/>
      <c r="G2" s="27"/>
      <c r="H2" s="27"/>
    </row>
    <row r="3" spans="1:8" ht="15.75" customHeight="1">
      <c r="A3" s="28" t="s">
        <v>429</v>
      </c>
      <c r="B3" s="28"/>
      <c r="C3" s="28"/>
      <c r="D3" s="28"/>
      <c r="E3" s="28"/>
      <c r="F3" s="28"/>
      <c r="G3" s="28"/>
      <c r="H3" s="28"/>
    </row>
    <row r="4" s="24" customFormat="1" ht="15.75" customHeight="1"/>
    <row r="5" spans="1:8" s="25" customFormat="1" ht="15.75" customHeight="1">
      <c r="A5" s="29" t="s">
        <v>430</v>
      </c>
      <c r="B5" s="30"/>
      <c r="C5" s="31"/>
      <c r="D5" s="32" t="s">
        <v>2</v>
      </c>
      <c r="E5" s="33"/>
      <c r="F5" s="33"/>
      <c r="G5" s="33"/>
      <c r="H5" s="34"/>
    </row>
    <row r="6" spans="1:8" ht="15.75" customHeight="1">
      <c r="A6" s="35" t="s">
        <v>431</v>
      </c>
      <c r="B6" s="36" t="s">
        <v>432</v>
      </c>
      <c r="C6" s="37"/>
      <c r="D6" s="36" t="s">
        <v>433</v>
      </c>
      <c r="E6" s="37"/>
      <c r="F6" s="29" t="s">
        <v>434</v>
      </c>
      <c r="G6" s="30"/>
      <c r="H6" s="31"/>
    </row>
    <row r="7" spans="1:8" ht="15.75" customHeight="1">
      <c r="A7" s="35"/>
      <c r="B7" s="38"/>
      <c r="C7" s="39"/>
      <c r="D7" s="38"/>
      <c r="E7" s="39"/>
      <c r="F7" s="35" t="s">
        <v>435</v>
      </c>
      <c r="G7" s="35" t="s">
        <v>436</v>
      </c>
      <c r="H7" s="35" t="s">
        <v>437</v>
      </c>
    </row>
    <row r="8" spans="1:8" s="25" customFormat="1" ht="15.75" customHeight="1">
      <c r="A8" s="35"/>
      <c r="B8" s="40" t="s">
        <v>116</v>
      </c>
      <c r="C8" s="41"/>
      <c r="D8" s="42" t="s">
        <v>438</v>
      </c>
      <c r="E8" s="43"/>
      <c r="F8" s="44">
        <v>91.14</v>
      </c>
      <c r="G8" s="44">
        <v>91.14</v>
      </c>
      <c r="H8" s="44">
        <v>0</v>
      </c>
    </row>
    <row r="9" spans="1:8" s="25" customFormat="1" ht="15.75" customHeight="1">
      <c r="A9" s="35"/>
      <c r="B9" s="40" t="s">
        <v>439</v>
      </c>
      <c r="C9" s="41"/>
      <c r="D9" s="42" t="s">
        <v>440</v>
      </c>
      <c r="E9" s="43"/>
      <c r="F9" s="44">
        <v>3</v>
      </c>
      <c r="G9" s="44">
        <v>3</v>
      </c>
      <c r="H9" s="44">
        <v>0</v>
      </c>
    </row>
    <row r="10" spans="1:8" s="25" customFormat="1" ht="35.25" customHeight="1">
      <c r="A10" s="35"/>
      <c r="B10" s="40" t="s">
        <v>441</v>
      </c>
      <c r="C10" s="41"/>
      <c r="D10" s="45" t="s">
        <v>442</v>
      </c>
      <c r="E10" s="46"/>
      <c r="F10" s="44">
        <v>1</v>
      </c>
      <c r="G10" s="44">
        <v>1</v>
      </c>
      <c r="H10" s="44">
        <v>0</v>
      </c>
    </row>
    <row r="11" spans="1:8" s="25" customFormat="1" ht="15.75" customHeight="1">
      <c r="A11" s="35"/>
      <c r="B11" s="40" t="s">
        <v>443</v>
      </c>
      <c r="C11" s="41"/>
      <c r="D11" s="42" t="s">
        <v>444</v>
      </c>
      <c r="E11" s="43"/>
      <c r="F11" s="44">
        <v>1</v>
      </c>
      <c r="G11" s="44">
        <v>1</v>
      </c>
      <c r="H11" s="44">
        <v>0</v>
      </c>
    </row>
    <row r="12" spans="1:8" s="25" customFormat="1" ht="33.75" customHeight="1">
      <c r="A12" s="35"/>
      <c r="B12" s="40" t="s">
        <v>445</v>
      </c>
      <c r="C12" s="41"/>
      <c r="D12" s="45" t="s">
        <v>446</v>
      </c>
      <c r="E12" s="46"/>
      <c r="F12" s="44">
        <v>2</v>
      </c>
      <c r="G12" s="44">
        <v>2</v>
      </c>
      <c r="H12" s="44">
        <v>0</v>
      </c>
    </row>
    <row r="13" spans="1:8" s="25" customFormat="1" ht="30" customHeight="1">
      <c r="A13" s="35"/>
      <c r="B13" s="40" t="s">
        <v>447</v>
      </c>
      <c r="C13" s="41"/>
      <c r="D13" s="42" t="s">
        <v>448</v>
      </c>
      <c r="E13" s="43"/>
      <c r="F13" s="44">
        <v>1</v>
      </c>
      <c r="G13" s="44">
        <v>1</v>
      </c>
      <c r="H13" s="44">
        <v>0</v>
      </c>
    </row>
    <row r="14" spans="1:8" s="25" customFormat="1" ht="25.5" customHeight="1">
      <c r="A14" s="35"/>
      <c r="B14" s="40" t="s">
        <v>449</v>
      </c>
      <c r="C14" s="41"/>
      <c r="D14" s="45" t="s">
        <v>450</v>
      </c>
      <c r="E14" s="46"/>
      <c r="F14" s="44">
        <v>10</v>
      </c>
      <c r="G14" s="44">
        <v>10</v>
      </c>
      <c r="H14" s="44">
        <v>0</v>
      </c>
    </row>
    <row r="15" spans="1:8" s="25" customFormat="1" ht="15.75" customHeight="1">
      <c r="A15" s="35"/>
      <c r="B15" s="40" t="s">
        <v>451</v>
      </c>
      <c r="C15" s="41"/>
      <c r="D15" s="42" t="s">
        <v>452</v>
      </c>
      <c r="E15" s="43"/>
      <c r="F15" s="44">
        <v>7.2</v>
      </c>
      <c r="G15" s="44">
        <v>7.2</v>
      </c>
      <c r="H15" s="44">
        <v>0</v>
      </c>
    </row>
    <row r="16" spans="1:8" s="25" customFormat="1" ht="15.75" customHeight="1">
      <c r="A16" s="35"/>
      <c r="B16" s="29" t="s">
        <v>453</v>
      </c>
      <c r="C16" s="30"/>
      <c r="D16" s="30"/>
      <c r="E16" s="31"/>
      <c r="F16" s="44">
        <f>SUM(F8:F15)</f>
        <v>116.34</v>
      </c>
      <c r="G16" s="44">
        <f>SUM(G8:G15)</f>
        <v>116.34</v>
      </c>
      <c r="H16" s="44">
        <v>0</v>
      </c>
    </row>
    <row r="17" spans="1:8" s="25" customFormat="1" ht="99.75" customHeight="1">
      <c r="A17" s="47" t="s">
        <v>454</v>
      </c>
      <c r="B17" s="48" t="s">
        <v>455</v>
      </c>
      <c r="C17" s="49"/>
      <c r="D17" s="49"/>
      <c r="E17" s="49"/>
      <c r="F17" s="49">
        <f>SUM(F8:F16)</f>
        <v>232.68</v>
      </c>
      <c r="G17" s="49"/>
      <c r="H17" s="50"/>
    </row>
    <row r="18" spans="1:8" ht="33.75" customHeight="1">
      <c r="A18" s="35" t="s">
        <v>456</v>
      </c>
      <c r="B18" s="51" t="s">
        <v>457</v>
      </c>
      <c r="C18" s="36" t="s">
        <v>458</v>
      </c>
      <c r="D18" s="37"/>
      <c r="E18" s="29" t="s">
        <v>459</v>
      </c>
      <c r="F18" s="52"/>
      <c r="G18" s="30" t="s">
        <v>460</v>
      </c>
      <c r="H18" s="31"/>
    </row>
    <row r="19" spans="1:8" s="25" customFormat="1" ht="15.75" customHeight="1">
      <c r="A19" s="29"/>
      <c r="B19" s="35" t="s">
        <v>461</v>
      </c>
      <c r="C19" s="35" t="s">
        <v>462</v>
      </c>
      <c r="D19" s="35"/>
      <c r="E19" s="53" t="s">
        <v>463</v>
      </c>
      <c r="F19" s="54"/>
      <c r="G19" s="55" t="s">
        <v>464</v>
      </c>
      <c r="H19" s="55"/>
    </row>
    <row r="20" spans="1:8" s="25" customFormat="1" ht="15.75" customHeight="1">
      <c r="A20" s="29"/>
      <c r="B20" s="35"/>
      <c r="C20" s="35"/>
      <c r="D20" s="35"/>
      <c r="E20" s="53" t="s">
        <v>465</v>
      </c>
      <c r="F20" s="54"/>
      <c r="G20" s="55" t="s">
        <v>466</v>
      </c>
      <c r="H20" s="55"/>
    </row>
    <row r="21" spans="1:8" s="25" customFormat="1" ht="15.75" customHeight="1">
      <c r="A21" s="29"/>
      <c r="B21" s="35"/>
      <c r="C21" s="35" t="s">
        <v>467</v>
      </c>
      <c r="D21" s="35"/>
      <c r="E21" s="56" t="s">
        <v>468</v>
      </c>
      <c r="F21" s="57"/>
      <c r="G21" s="55" t="s">
        <v>469</v>
      </c>
      <c r="H21" s="55"/>
    </row>
    <row r="22" spans="1:8" s="25" customFormat="1" ht="15.75" customHeight="1">
      <c r="A22" s="29"/>
      <c r="B22" s="35"/>
      <c r="C22" s="35"/>
      <c r="D22" s="35"/>
      <c r="E22" s="56" t="s">
        <v>470</v>
      </c>
      <c r="F22" s="57"/>
      <c r="G22" s="55" t="s">
        <v>469</v>
      </c>
      <c r="H22" s="55"/>
    </row>
    <row r="23" spans="1:8" ht="15.75" customHeight="1">
      <c r="A23" s="58"/>
      <c r="B23" s="35"/>
      <c r="C23" s="35"/>
      <c r="D23" s="35"/>
      <c r="E23" s="56" t="s">
        <v>471</v>
      </c>
      <c r="F23" s="57"/>
      <c r="G23" s="59" t="s">
        <v>469</v>
      </c>
      <c r="H23" s="57"/>
    </row>
    <row r="24" spans="1:8" s="25" customFormat="1" ht="37.5" customHeight="1">
      <c r="A24" s="35"/>
      <c r="B24" s="47" t="s">
        <v>472</v>
      </c>
      <c r="C24" s="60" t="s">
        <v>473</v>
      </c>
      <c r="D24" s="61"/>
      <c r="E24" s="45" t="s">
        <v>474</v>
      </c>
      <c r="F24" s="54"/>
      <c r="G24" s="55" t="s">
        <v>475</v>
      </c>
      <c r="H24" s="55"/>
    </row>
    <row r="25" spans="1:8" s="25" customFormat="1" ht="27.75" customHeight="1">
      <c r="A25" s="35"/>
      <c r="B25" s="51"/>
      <c r="C25" s="60"/>
      <c r="D25" s="61"/>
      <c r="E25" s="62" t="s">
        <v>476</v>
      </c>
      <c r="F25" s="63"/>
      <c r="G25" s="55" t="s">
        <v>477</v>
      </c>
      <c r="H25" s="55"/>
    </row>
    <row r="26" spans="1:8" s="25" customFormat="1" ht="30" customHeight="1">
      <c r="A26" s="29"/>
      <c r="B26" s="35" t="s">
        <v>478</v>
      </c>
      <c r="C26" s="35" t="s">
        <v>479</v>
      </c>
      <c r="D26" s="35"/>
      <c r="E26" s="64" t="s">
        <v>480</v>
      </c>
      <c r="F26" s="65"/>
      <c r="G26" s="66" t="s">
        <v>469</v>
      </c>
      <c r="H26" s="43"/>
    </row>
  </sheetData>
  <sheetProtection formatCells="0" formatColumns="0" formatRows="0"/>
  <mergeCells count="50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4:F24"/>
    <mergeCell ref="G24:H24"/>
    <mergeCell ref="E25:F25"/>
    <mergeCell ref="G25:H25"/>
    <mergeCell ref="C26:D26"/>
    <mergeCell ref="E26:F26"/>
    <mergeCell ref="G26:H26"/>
    <mergeCell ref="A6:A16"/>
    <mergeCell ref="A18:A26"/>
    <mergeCell ref="B19:B23"/>
    <mergeCell ref="B24:B25"/>
    <mergeCell ref="B6:C7"/>
    <mergeCell ref="D6:E7"/>
    <mergeCell ref="C19:D20"/>
    <mergeCell ref="C24:D25"/>
    <mergeCell ref="C21:D23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G16" sqref="G16"/>
    </sheetView>
  </sheetViews>
  <sheetFormatPr defaultColWidth="9.33203125" defaultRowHeight="18" customHeight="1"/>
  <cols>
    <col min="1" max="1" width="17.66015625" style="1" bestFit="1" customWidth="1"/>
    <col min="2" max="2" width="16.33203125" style="1" bestFit="1" customWidth="1"/>
    <col min="3" max="3" width="32.83203125" style="1" bestFit="1" customWidth="1"/>
    <col min="4" max="4" width="49.83203125" style="1" bestFit="1" customWidth="1"/>
    <col min="5" max="6" width="20.5" style="1" bestFit="1" customWidth="1"/>
    <col min="7" max="7" width="71" style="1" bestFit="1" customWidth="1"/>
    <col min="8" max="8" width="43" style="1" bestFit="1" customWidth="1"/>
    <col min="9" max="243" width="9" style="1" bestFit="1" customWidth="1"/>
    <col min="244" max="16384" width="9.16015625" style="1" bestFit="1" customWidth="1"/>
  </cols>
  <sheetData>
    <row r="1" spans="5:8" ht="18" customHeight="1">
      <c r="E1" s="2"/>
      <c r="F1" s="2"/>
      <c r="G1" s="2"/>
      <c r="H1" s="2"/>
    </row>
    <row r="2" spans="1:8" ht="18" customHeight="1">
      <c r="A2" s="3" t="s">
        <v>481</v>
      </c>
      <c r="B2" s="3"/>
      <c r="C2" s="4"/>
      <c r="D2" s="4"/>
      <c r="E2" s="5"/>
      <c r="F2" s="5"/>
      <c r="G2" s="5"/>
      <c r="H2" s="5"/>
    </row>
    <row r="3" spans="1:8" ht="18" customHeight="1">
      <c r="A3" s="6"/>
      <c r="B3" s="6"/>
      <c r="C3" s="6"/>
      <c r="D3" s="6"/>
      <c r="H3" s="7"/>
    </row>
    <row r="4" spans="1:8" ht="18" customHeight="1">
      <c r="A4" s="8"/>
      <c r="B4" s="8"/>
      <c r="C4" s="8"/>
      <c r="D4" s="8"/>
      <c r="E4" s="9" t="s">
        <v>482</v>
      </c>
      <c r="F4" s="9"/>
      <c r="G4" s="9"/>
      <c r="H4" s="10"/>
    </row>
    <row r="5" spans="1:8" ht="18" customHeight="1">
      <c r="A5" s="11" t="s">
        <v>483</v>
      </c>
      <c r="B5" s="11" t="s">
        <v>167</v>
      </c>
      <c r="C5" s="11" t="s">
        <v>416</v>
      </c>
      <c r="D5" s="11" t="s">
        <v>484</v>
      </c>
      <c r="E5" s="12" t="s">
        <v>457</v>
      </c>
      <c r="F5" s="13" t="s">
        <v>458</v>
      </c>
      <c r="G5" s="13" t="s">
        <v>485</v>
      </c>
      <c r="H5" s="14" t="s">
        <v>486</v>
      </c>
    </row>
    <row r="6" spans="1:8" ht="18" customHeight="1">
      <c r="A6" s="15"/>
      <c r="B6" s="15"/>
      <c r="C6" s="15"/>
      <c r="D6" s="15"/>
      <c r="E6" s="12"/>
      <c r="F6" s="16"/>
      <c r="G6" s="16"/>
      <c r="H6" s="14"/>
    </row>
    <row r="7" spans="1:8" ht="18" customHeight="1">
      <c r="A7" s="17" t="s">
        <v>487</v>
      </c>
      <c r="B7" s="17" t="s">
        <v>487</v>
      </c>
      <c r="C7" s="17" t="s">
        <v>487</v>
      </c>
      <c r="D7" s="17" t="s">
        <v>487</v>
      </c>
      <c r="E7" s="14">
        <v>1</v>
      </c>
      <c r="F7" s="14">
        <v>2</v>
      </c>
      <c r="G7" s="14">
        <v>3</v>
      </c>
      <c r="H7" s="14">
        <v>4</v>
      </c>
    </row>
    <row r="8" spans="1:8" ht="18" customHeight="1">
      <c r="A8" s="18" t="s">
        <v>66</v>
      </c>
      <c r="B8" s="19"/>
      <c r="C8" s="20"/>
      <c r="D8" s="21"/>
      <c r="E8" s="22"/>
      <c r="F8" s="23"/>
      <c r="G8" s="23"/>
      <c r="H8" s="22"/>
    </row>
    <row r="9" spans="1:8" ht="18" customHeight="1">
      <c r="A9" s="18" t="s">
        <v>488</v>
      </c>
      <c r="B9" s="19"/>
      <c r="C9" s="20"/>
      <c r="D9" s="21"/>
      <c r="E9" s="22"/>
      <c r="F9" s="23"/>
      <c r="G9" s="23"/>
      <c r="H9" s="22"/>
    </row>
    <row r="10" spans="1:8" ht="18" customHeight="1">
      <c r="A10" s="18" t="s">
        <v>489</v>
      </c>
      <c r="B10" s="19" t="s">
        <v>176</v>
      </c>
      <c r="C10" s="20" t="s">
        <v>2</v>
      </c>
      <c r="D10" s="21" t="s">
        <v>439</v>
      </c>
      <c r="E10" s="22" t="s">
        <v>490</v>
      </c>
      <c r="F10" s="23" t="s">
        <v>490</v>
      </c>
      <c r="G10" s="23" t="s">
        <v>491</v>
      </c>
      <c r="H10" s="22" t="s">
        <v>469</v>
      </c>
    </row>
    <row r="11" spans="1:8" ht="18" customHeight="1">
      <c r="A11" s="18" t="s">
        <v>489</v>
      </c>
      <c r="B11" s="19" t="s">
        <v>176</v>
      </c>
      <c r="C11" s="20" t="s">
        <v>2</v>
      </c>
      <c r="D11" s="21"/>
      <c r="E11" s="22" t="s">
        <v>461</v>
      </c>
      <c r="F11" s="23" t="s">
        <v>462</v>
      </c>
      <c r="G11" s="23"/>
      <c r="H11" s="22"/>
    </row>
    <row r="12" spans="1:8" ht="18" customHeight="1">
      <c r="A12" s="18" t="s">
        <v>489</v>
      </c>
      <c r="B12" s="19" t="s">
        <v>176</v>
      </c>
      <c r="C12" s="20" t="s">
        <v>2</v>
      </c>
      <c r="D12" s="21"/>
      <c r="E12" s="22" t="s">
        <v>472</v>
      </c>
      <c r="F12" s="23" t="s">
        <v>492</v>
      </c>
      <c r="G12" s="23" t="s">
        <v>493</v>
      </c>
      <c r="H12" s="22" t="s">
        <v>469</v>
      </c>
    </row>
    <row r="13" spans="1:8" ht="18" customHeight="1">
      <c r="A13" s="18" t="s">
        <v>489</v>
      </c>
      <c r="B13" s="19" t="s">
        <v>176</v>
      </c>
      <c r="C13" s="20" t="s">
        <v>2</v>
      </c>
      <c r="D13" s="21"/>
      <c r="E13" s="22"/>
      <c r="F13" s="23" t="s">
        <v>492</v>
      </c>
      <c r="G13" s="23" t="s">
        <v>494</v>
      </c>
      <c r="H13" s="22" t="s">
        <v>469</v>
      </c>
    </row>
    <row r="14" spans="1:8" ht="18" customHeight="1">
      <c r="A14" s="18" t="s">
        <v>489</v>
      </c>
      <c r="B14" s="19" t="s">
        <v>176</v>
      </c>
      <c r="C14" s="20" t="s">
        <v>2</v>
      </c>
      <c r="D14" s="21" t="s">
        <v>441</v>
      </c>
      <c r="E14" s="22" t="s">
        <v>490</v>
      </c>
      <c r="F14" s="23" t="s">
        <v>490</v>
      </c>
      <c r="G14" s="23" t="s">
        <v>463</v>
      </c>
      <c r="H14" s="22" t="s">
        <v>495</v>
      </c>
    </row>
    <row r="15" spans="1:8" ht="18" customHeight="1">
      <c r="A15" s="18" t="s">
        <v>489</v>
      </c>
      <c r="B15" s="19" t="s">
        <v>176</v>
      </c>
      <c r="C15" s="20" t="s">
        <v>2</v>
      </c>
      <c r="D15" s="21"/>
      <c r="E15" s="22" t="s">
        <v>461</v>
      </c>
      <c r="F15" s="23" t="s">
        <v>462</v>
      </c>
      <c r="G15" s="23" t="s">
        <v>463</v>
      </c>
      <c r="H15" s="22" t="s">
        <v>495</v>
      </c>
    </row>
    <row r="16" spans="1:8" ht="18" customHeight="1">
      <c r="A16" s="18" t="s">
        <v>489</v>
      </c>
      <c r="B16" s="19" t="s">
        <v>176</v>
      </c>
      <c r="C16" s="20" t="s">
        <v>2</v>
      </c>
      <c r="D16" s="21"/>
      <c r="E16" s="22" t="s">
        <v>472</v>
      </c>
      <c r="F16" s="23" t="s">
        <v>492</v>
      </c>
      <c r="G16" s="23" t="s">
        <v>496</v>
      </c>
      <c r="H16" s="22" t="s">
        <v>469</v>
      </c>
    </row>
    <row r="17" spans="1:8" ht="18" customHeight="1">
      <c r="A17" s="18" t="s">
        <v>489</v>
      </c>
      <c r="B17" s="19" t="s">
        <v>176</v>
      </c>
      <c r="C17" s="20" t="s">
        <v>2</v>
      </c>
      <c r="D17" s="21"/>
      <c r="E17" s="22" t="s">
        <v>479</v>
      </c>
      <c r="F17" s="23" t="s">
        <v>479</v>
      </c>
      <c r="G17" s="23" t="s">
        <v>497</v>
      </c>
      <c r="H17" s="22" t="s">
        <v>469</v>
      </c>
    </row>
    <row r="18" spans="1:8" ht="18" customHeight="1">
      <c r="A18" s="18" t="s">
        <v>489</v>
      </c>
      <c r="B18" s="19" t="s">
        <v>176</v>
      </c>
      <c r="C18" s="20" t="s">
        <v>2</v>
      </c>
      <c r="D18" s="21" t="s">
        <v>443</v>
      </c>
      <c r="E18" s="22" t="s">
        <v>490</v>
      </c>
      <c r="F18" s="23" t="s">
        <v>490</v>
      </c>
      <c r="G18" s="23" t="s">
        <v>443</v>
      </c>
      <c r="H18" s="22" t="s">
        <v>469</v>
      </c>
    </row>
    <row r="19" spans="1:8" ht="18" customHeight="1">
      <c r="A19" s="18" t="s">
        <v>489</v>
      </c>
      <c r="B19" s="19" t="s">
        <v>176</v>
      </c>
      <c r="C19" s="20" t="s">
        <v>2</v>
      </c>
      <c r="D19" s="21"/>
      <c r="E19" s="22" t="s">
        <v>472</v>
      </c>
      <c r="F19" s="23" t="s">
        <v>492</v>
      </c>
      <c r="G19" s="23" t="s">
        <v>498</v>
      </c>
      <c r="H19" s="22" t="s">
        <v>469</v>
      </c>
    </row>
    <row r="20" spans="1:8" ht="18" customHeight="1">
      <c r="A20" s="18" t="s">
        <v>489</v>
      </c>
      <c r="B20" s="19" t="s">
        <v>176</v>
      </c>
      <c r="C20" s="20" t="s">
        <v>2</v>
      </c>
      <c r="D20" s="21"/>
      <c r="E20" s="22" t="s">
        <v>479</v>
      </c>
      <c r="F20" s="23" t="s">
        <v>479</v>
      </c>
      <c r="G20" s="23" t="s">
        <v>499</v>
      </c>
      <c r="H20" s="22" t="s">
        <v>469</v>
      </c>
    </row>
    <row r="21" spans="1:8" ht="18" customHeight="1">
      <c r="A21" s="18" t="s">
        <v>489</v>
      </c>
      <c r="B21" s="19" t="s">
        <v>176</v>
      </c>
      <c r="C21" s="20" t="s">
        <v>2</v>
      </c>
      <c r="D21" s="21" t="s">
        <v>445</v>
      </c>
      <c r="E21" s="22" t="s">
        <v>490</v>
      </c>
      <c r="F21" s="23" t="s">
        <v>490</v>
      </c>
      <c r="G21" s="23" t="s">
        <v>500</v>
      </c>
      <c r="H21" s="22" t="s">
        <v>469</v>
      </c>
    </row>
    <row r="22" spans="1:8" ht="18" customHeight="1">
      <c r="A22" s="18" t="s">
        <v>489</v>
      </c>
      <c r="B22" s="19" t="s">
        <v>176</v>
      </c>
      <c r="C22" s="20" t="s">
        <v>2</v>
      </c>
      <c r="D22" s="21"/>
      <c r="E22" s="22" t="s">
        <v>472</v>
      </c>
      <c r="F22" s="23" t="s">
        <v>492</v>
      </c>
      <c r="G22" s="23" t="s">
        <v>500</v>
      </c>
      <c r="H22" s="22" t="s">
        <v>469</v>
      </c>
    </row>
    <row r="23" spans="1:8" ht="18" customHeight="1">
      <c r="A23" s="18" t="s">
        <v>489</v>
      </c>
      <c r="B23" s="19" t="s">
        <v>176</v>
      </c>
      <c r="C23" s="20" t="s">
        <v>2</v>
      </c>
      <c r="D23" s="21"/>
      <c r="E23" s="22"/>
      <c r="F23" s="23" t="s">
        <v>501</v>
      </c>
      <c r="G23" s="23" t="s">
        <v>502</v>
      </c>
      <c r="H23" s="22" t="s">
        <v>469</v>
      </c>
    </row>
    <row r="24" spans="1:8" ht="18" customHeight="1">
      <c r="A24" s="18" t="s">
        <v>489</v>
      </c>
      <c r="B24" s="19" t="s">
        <v>176</v>
      </c>
      <c r="C24" s="20" t="s">
        <v>2</v>
      </c>
      <c r="D24" s="21" t="s">
        <v>449</v>
      </c>
      <c r="E24" s="22" t="s">
        <v>490</v>
      </c>
      <c r="F24" s="23" t="s">
        <v>490</v>
      </c>
      <c r="G24" s="23" t="s">
        <v>503</v>
      </c>
      <c r="H24" s="22" t="s">
        <v>469</v>
      </c>
    </row>
    <row r="25" spans="1:8" ht="18" customHeight="1">
      <c r="A25" s="18" t="s">
        <v>489</v>
      </c>
      <c r="B25" s="19" t="s">
        <v>176</v>
      </c>
      <c r="C25" s="20" t="s">
        <v>2</v>
      </c>
      <c r="D25" s="21"/>
      <c r="E25" s="22" t="s">
        <v>461</v>
      </c>
      <c r="F25" s="23" t="s">
        <v>462</v>
      </c>
      <c r="G25" s="23" t="s">
        <v>503</v>
      </c>
      <c r="H25" s="22" t="s">
        <v>469</v>
      </c>
    </row>
    <row r="26" spans="1:8" ht="18" customHeight="1">
      <c r="A26" s="18" t="s">
        <v>489</v>
      </c>
      <c r="B26" s="19" t="s">
        <v>176</v>
      </c>
      <c r="C26" s="20" t="s">
        <v>2</v>
      </c>
      <c r="D26" s="21"/>
      <c r="E26" s="22"/>
      <c r="F26" s="23" t="s">
        <v>467</v>
      </c>
      <c r="G26" s="23" t="s">
        <v>504</v>
      </c>
      <c r="H26" s="22" t="s">
        <v>469</v>
      </c>
    </row>
    <row r="27" spans="1:8" ht="18" customHeight="1">
      <c r="A27" s="18" t="s">
        <v>489</v>
      </c>
      <c r="B27" s="19" t="s">
        <v>176</v>
      </c>
      <c r="C27" s="20" t="s">
        <v>2</v>
      </c>
      <c r="D27" s="21"/>
      <c r="E27" s="22" t="s">
        <v>472</v>
      </c>
      <c r="F27" s="23" t="s">
        <v>492</v>
      </c>
      <c r="G27" s="23" t="s">
        <v>505</v>
      </c>
      <c r="H27" s="22" t="s">
        <v>469</v>
      </c>
    </row>
    <row r="28" spans="1:8" ht="18" customHeight="1">
      <c r="A28" s="18" t="s">
        <v>489</v>
      </c>
      <c r="B28" s="19" t="s">
        <v>176</v>
      </c>
      <c r="C28" s="20" t="s">
        <v>2</v>
      </c>
      <c r="D28" s="21"/>
      <c r="E28" s="22" t="s">
        <v>479</v>
      </c>
      <c r="F28" s="23" t="s">
        <v>479</v>
      </c>
      <c r="G28" s="23" t="s">
        <v>497</v>
      </c>
      <c r="H28" s="22" t="s">
        <v>469</v>
      </c>
    </row>
    <row r="29" spans="1:8" ht="18" customHeight="1">
      <c r="A29" s="18" t="s">
        <v>489</v>
      </c>
      <c r="B29" s="19" t="s">
        <v>176</v>
      </c>
      <c r="C29" s="20" t="s">
        <v>2</v>
      </c>
      <c r="D29" s="21" t="s">
        <v>447</v>
      </c>
      <c r="E29" s="22" t="s">
        <v>490</v>
      </c>
      <c r="F29" s="23" t="s">
        <v>490</v>
      </c>
      <c r="G29" s="23" t="s">
        <v>506</v>
      </c>
      <c r="H29" s="22" t="s">
        <v>469</v>
      </c>
    </row>
    <row r="30" spans="1:8" ht="18" customHeight="1">
      <c r="A30" s="18" t="s">
        <v>489</v>
      </c>
      <c r="B30" s="19" t="s">
        <v>176</v>
      </c>
      <c r="C30" s="20" t="s">
        <v>2</v>
      </c>
      <c r="D30" s="21"/>
      <c r="E30" s="22" t="s">
        <v>461</v>
      </c>
      <c r="F30" s="23" t="s">
        <v>507</v>
      </c>
      <c r="G30" s="23" t="s">
        <v>508</v>
      </c>
      <c r="H30" s="22" t="s">
        <v>509</v>
      </c>
    </row>
    <row r="31" spans="1:8" ht="18" customHeight="1">
      <c r="A31" s="18" t="s">
        <v>489</v>
      </c>
      <c r="B31" s="19" t="s">
        <v>176</v>
      </c>
      <c r="C31" s="20" t="s">
        <v>2</v>
      </c>
      <c r="D31" s="21"/>
      <c r="E31" s="22" t="s">
        <v>472</v>
      </c>
      <c r="F31" s="23" t="s">
        <v>492</v>
      </c>
      <c r="G31" s="23" t="s">
        <v>510</v>
      </c>
      <c r="H31" s="22" t="s">
        <v>469</v>
      </c>
    </row>
    <row r="32" spans="1:8" ht="18" customHeight="1">
      <c r="A32" s="18" t="s">
        <v>489</v>
      </c>
      <c r="B32" s="19" t="s">
        <v>176</v>
      </c>
      <c r="C32" s="20" t="s">
        <v>2</v>
      </c>
      <c r="D32" s="21" t="s">
        <v>451</v>
      </c>
      <c r="E32" s="22" t="s">
        <v>490</v>
      </c>
      <c r="F32" s="23" t="s">
        <v>490</v>
      </c>
      <c r="G32" s="23" t="s">
        <v>511</v>
      </c>
      <c r="H32" s="22" t="s">
        <v>469</v>
      </c>
    </row>
    <row r="33" spans="1:8" ht="18" customHeight="1">
      <c r="A33" s="18" t="s">
        <v>489</v>
      </c>
      <c r="B33" s="19" t="s">
        <v>176</v>
      </c>
      <c r="C33" s="20" t="s">
        <v>2</v>
      </c>
      <c r="D33" s="21"/>
      <c r="E33" s="22" t="s">
        <v>472</v>
      </c>
      <c r="F33" s="23" t="s">
        <v>492</v>
      </c>
      <c r="G33" s="23" t="s">
        <v>511</v>
      </c>
      <c r="H33" s="22" t="s">
        <v>469</v>
      </c>
    </row>
    <row r="34" spans="1:8" ht="18" customHeight="1">
      <c r="A34" s="18" t="s">
        <v>489</v>
      </c>
      <c r="B34" s="19" t="s">
        <v>176</v>
      </c>
      <c r="C34" s="20" t="s">
        <v>2</v>
      </c>
      <c r="D34" s="21"/>
      <c r="E34" s="22" t="s">
        <v>479</v>
      </c>
      <c r="F34" s="23" t="s">
        <v>479</v>
      </c>
      <c r="G34" s="23" t="s">
        <v>512</v>
      </c>
      <c r="H34" s="22" t="s">
        <v>469</v>
      </c>
    </row>
  </sheetData>
  <sheetProtection formatCells="0" formatColumns="0" formatRows="0"/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" right="0.35" top="0.39" bottom="0.39" header="0.51" footer="0.31"/>
  <pageSetup blackAndWhite="1" fitToHeight="100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5.83203125" style="1" bestFit="1" customWidth="1"/>
    <col min="2" max="3" width="4.83203125" style="1" bestFit="1" customWidth="1"/>
    <col min="4" max="4" width="12.83203125" style="1" bestFit="1" customWidth="1"/>
    <col min="5" max="5" width="44.83203125" style="1" bestFit="1" customWidth="1"/>
    <col min="6" max="21" width="15.33203125" style="1" bestFit="1" customWidth="1"/>
    <col min="22" max="255" width="9.16015625" style="1" bestFit="1" customWidth="1"/>
    <col min="256" max="256" width="9.16015625" style="124" bestFit="1" customWidth="1"/>
  </cols>
  <sheetData>
    <row r="1" spans="2:21" ht="14.25" customHeight="1">
      <c r="B1" s="6"/>
      <c r="C1" s="6"/>
      <c r="D1" s="6"/>
      <c r="E1" s="6"/>
      <c r="F1" s="6"/>
      <c r="G1" s="6"/>
      <c r="H1" s="6"/>
      <c r="I1" s="223"/>
      <c r="J1" s="223"/>
      <c r="K1" s="223"/>
      <c r="L1" s="223"/>
      <c r="M1" s="223"/>
      <c r="N1" s="223"/>
      <c r="O1" s="223"/>
      <c r="P1" s="223"/>
      <c r="U1" s="102" t="s">
        <v>57</v>
      </c>
    </row>
    <row r="2" spans="1:21" ht="20.25" customHeight="1">
      <c r="A2" s="3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25" customHeight="1">
      <c r="A3" s="101" t="s">
        <v>7</v>
      </c>
      <c r="B3" s="6"/>
      <c r="C3" s="6"/>
      <c r="D3" s="6"/>
      <c r="E3" s="6"/>
      <c r="F3" s="6"/>
      <c r="G3" s="6"/>
      <c r="H3" s="6"/>
      <c r="I3" s="223"/>
      <c r="J3" s="223"/>
      <c r="K3" s="223"/>
      <c r="L3" s="223"/>
      <c r="M3" s="223"/>
      <c r="N3" s="223"/>
      <c r="O3" s="223"/>
      <c r="P3" s="223"/>
      <c r="U3" s="102" t="s">
        <v>8</v>
      </c>
    </row>
    <row r="4" spans="1:21" ht="14.25" customHeight="1">
      <c r="A4" s="14" t="s">
        <v>59</v>
      </c>
      <c r="B4" s="14"/>
      <c r="C4" s="14"/>
      <c r="D4" s="11"/>
      <c r="E4" s="16"/>
      <c r="F4" s="14" t="s">
        <v>60</v>
      </c>
      <c r="G4" s="215" t="s">
        <v>61</v>
      </c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29"/>
      <c r="U4" s="230" t="s">
        <v>62</v>
      </c>
    </row>
    <row r="5" spans="1:21" ht="14.25" customHeight="1">
      <c r="A5" s="14" t="s">
        <v>63</v>
      </c>
      <c r="B5" s="14"/>
      <c r="C5" s="103"/>
      <c r="D5" s="103" t="s">
        <v>64</v>
      </c>
      <c r="E5" s="103" t="s">
        <v>65</v>
      </c>
      <c r="F5" s="14"/>
      <c r="G5" s="217" t="s">
        <v>66</v>
      </c>
      <c r="H5" s="218" t="s">
        <v>67</v>
      </c>
      <c r="I5" s="218"/>
      <c r="J5" s="218"/>
      <c r="K5" s="218"/>
      <c r="L5" s="218"/>
      <c r="M5" s="218"/>
      <c r="N5" s="224" t="s">
        <v>68</v>
      </c>
      <c r="O5" s="224" t="s">
        <v>69</v>
      </c>
      <c r="P5" s="224" t="s">
        <v>70</v>
      </c>
      <c r="Q5" s="231" t="s">
        <v>71</v>
      </c>
      <c r="R5" s="232" t="s">
        <v>72</v>
      </c>
      <c r="S5" s="232" t="s">
        <v>73</v>
      </c>
      <c r="T5" s="232" t="s">
        <v>74</v>
      </c>
      <c r="U5" s="233"/>
    </row>
    <row r="6" spans="1:21" ht="14.25" customHeight="1">
      <c r="A6" s="200" t="s">
        <v>75</v>
      </c>
      <c r="B6" s="200" t="s">
        <v>76</v>
      </c>
      <c r="C6" s="219" t="s">
        <v>77</v>
      </c>
      <c r="D6" s="16"/>
      <c r="E6" s="16"/>
      <c r="F6" s="11"/>
      <c r="G6" s="220"/>
      <c r="H6" s="221" t="s">
        <v>78</v>
      </c>
      <c r="I6" s="225" t="s">
        <v>79</v>
      </c>
      <c r="J6" s="225" t="s">
        <v>80</v>
      </c>
      <c r="K6" s="226" t="s">
        <v>81</v>
      </c>
      <c r="L6" s="226" t="s">
        <v>82</v>
      </c>
      <c r="M6" s="221" t="s">
        <v>83</v>
      </c>
      <c r="N6" s="224"/>
      <c r="O6" s="224"/>
      <c r="P6" s="224"/>
      <c r="Q6" s="234"/>
      <c r="R6" s="232"/>
      <c r="S6" s="232"/>
      <c r="T6" s="232"/>
      <c r="U6" s="235"/>
    </row>
    <row r="7" spans="1:255" s="124" customFormat="1" ht="14.25" customHeight="1">
      <c r="A7" s="106"/>
      <c r="B7" s="106"/>
      <c r="C7" s="106"/>
      <c r="D7" s="106"/>
      <c r="E7" s="106" t="s">
        <v>66</v>
      </c>
      <c r="F7" s="222">
        <v>1163435</v>
      </c>
      <c r="G7" s="175">
        <v>1163435</v>
      </c>
      <c r="H7" s="175">
        <v>1163435</v>
      </c>
      <c r="I7" s="227">
        <v>1163435</v>
      </c>
      <c r="J7" s="227">
        <v>0</v>
      </c>
      <c r="K7" s="175">
        <v>0</v>
      </c>
      <c r="L7" s="175">
        <v>0</v>
      </c>
      <c r="M7" s="228">
        <v>0</v>
      </c>
      <c r="N7" s="175">
        <v>0</v>
      </c>
      <c r="O7" s="175">
        <v>0</v>
      </c>
      <c r="P7" s="175">
        <f aca="true" t="shared" si="0" ref="P7:P18">SUM(0)</f>
        <v>0</v>
      </c>
      <c r="Q7" s="175">
        <v>0</v>
      </c>
      <c r="R7" s="236">
        <v>0</v>
      </c>
      <c r="S7" s="236">
        <v>0</v>
      </c>
      <c r="T7" s="236">
        <v>0</v>
      </c>
      <c r="U7" s="109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1" ht="14.25" customHeight="1">
      <c r="A8" s="106"/>
      <c r="B8" s="106"/>
      <c r="C8" s="106"/>
      <c r="D8" s="106" t="s">
        <v>84</v>
      </c>
      <c r="E8" s="106" t="s">
        <v>85</v>
      </c>
      <c r="F8" s="222">
        <v>1163435</v>
      </c>
      <c r="G8" s="175">
        <v>1163435</v>
      </c>
      <c r="H8" s="175">
        <v>1163435</v>
      </c>
      <c r="I8" s="227">
        <v>1163435</v>
      </c>
      <c r="J8" s="227">
        <v>0</v>
      </c>
      <c r="K8" s="175">
        <v>0</v>
      </c>
      <c r="L8" s="175">
        <v>0</v>
      </c>
      <c r="M8" s="228">
        <v>0</v>
      </c>
      <c r="N8" s="175">
        <v>0</v>
      </c>
      <c r="O8" s="175">
        <v>0</v>
      </c>
      <c r="P8" s="175">
        <f t="shared" si="0"/>
        <v>0</v>
      </c>
      <c r="Q8" s="175">
        <v>0</v>
      </c>
      <c r="R8" s="236">
        <v>0</v>
      </c>
      <c r="S8" s="236">
        <v>0</v>
      </c>
      <c r="T8" s="236">
        <v>0</v>
      </c>
      <c r="U8" s="109">
        <v>0</v>
      </c>
    </row>
    <row r="9" spans="1:21" ht="14.25" customHeight="1">
      <c r="A9" s="106"/>
      <c r="B9" s="106"/>
      <c r="C9" s="106"/>
      <c r="D9" s="106" t="s">
        <v>86</v>
      </c>
      <c r="E9" s="106" t="s">
        <v>87</v>
      </c>
      <c r="F9" s="222">
        <v>1163435</v>
      </c>
      <c r="G9" s="175">
        <v>1163435</v>
      </c>
      <c r="H9" s="175">
        <v>1163435</v>
      </c>
      <c r="I9" s="227">
        <v>1163435</v>
      </c>
      <c r="J9" s="227">
        <v>0</v>
      </c>
      <c r="K9" s="175">
        <v>0</v>
      </c>
      <c r="L9" s="175">
        <v>0</v>
      </c>
      <c r="M9" s="228">
        <v>0</v>
      </c>
      <c r="N9" s="175">
        <v>0</v>
      </c>
      <c r="O9" s="175">
        <v>0</v>
      </c>
      <c r="P9" s="175">
        <f t="shared" si="0"/>
        <v>0</v>
      </c>
      <c r="Q9" s="175">
        <v>0</v>
      </c>
      <c r="R9" s="236">
        <v>0</v>
      </c>
      <c r="S9" s="236">
        <v>0</v>
      </c>
      <c r="T9" s="236">
        <v>0</v>
      </c>
      <c r="U9" s="109">
        <v>0</v>
      </c>
    </row>
    <row r="10" spans="1:21" ht="14.25" customHeight="1">
      <c r="A10" s="106" t="s">
        <v>88</v>
      </c>
      <c r="B10" s="106" t="s">
        <v>89</v>
      </c>
      <c r="C10" s="106" t="s">
        <v>90</v>
      </c>
      <c r="D10" s="106" t="s">
        <v>91</v>
      </c>
      <c r="E10" s="106" t="s">
        <v>92</v>
      </c>
      <c r="F10" s="222">
        <v>635627</v>
      </c>
      <c r="G10" s="175">
        <v>635627</v>
      </c>
      <c r="H10" s="175">
        <v>635627</v>
      </c>
      <c r="I10" s="227">
        <v>635627</v>
      </c>
      <c r="J10" s="227">
        <v>0</v>
      </c>
      <c r="K10" s="175">
        <v>0</v>
      </c>
      <c r="L10" s="175">
        <v>0</v>
      </c>
      <c r="M10" s="228">
        <v>0</v>
      </c>
      <c r="N10" s="175">
        <v>0</v>
      </c>
      <c r="O10" s="175">
        <v>0</v>
      </c>
      <c r="P10" s="175">
        <f t="shared" si="0"/>
        <v>0</v>
      </c>
      <c r="Q10" s="175">
        <v>0</v>
      </c>
      <c r="R10" s="236">
        <v>0</v>
      </c>
      <c r="S10" s="236">
        <v>0</v>
      </c>
      <c r="T10" s="236">
        <v>0</v>
      </c>
      <c r="U10" s="109">
        <v>0</v>
      </c>
    </row>
    <row r="11" spans="1:21" ht="14.25" customHeight="1">
      <c r="A11" s="106" t="s">
        <v>88</v>
      </c>
      <c r="B11" s="106" t="s">
        <v>89</v>
      </c>
      <c r="C11" s="106" t="s">
        <v>93</v>
      </c>
      <c r="D11" s="106" t="s">
        <v>91</v>
      </c>
      <c r="E11" s="106" t="s">
        <v>94</v>
      </c>
      <c r="F11" s="222">
        <v>180000</v>
      </c>
      <c r="G11" s="175">
        <v>180000</v>
      </c>
      <c r="H11" s="175">
        <v>180000</v>
      </c>
      <c r="I11" s="227">
        <v>180000</v>
      </c>
      <c r="J11" s="227">
        <v>0</v>
      </c>
      <c r="K11" s="175">
        <v>0</v>
      </c>
      <c r="L11" s="175">
        <v>0</v>
      </c>
      <c r="M11" s="228">
        <v>0</v>
      </c>
      <c r="N11" s="175">
        <v>0</v>
      </c>
      <c r="O11" s="175">
        <v>0</v>
      </c>
      <c r="P11" s="175">
        <f t="shared" si="0"/>
        <v>0</v>
      </c>
      <c r="Q11" s="175">
        <v>0</v>
      </c>
      <c r="R11" s="236">
        <v>0</v>
      </c>
      <c r="S11" s="236">
        <v>0</v>
      </c>
      <c r="T11" s="236">
        <v>0</v>
      </c>
      <c r="U11" s="109">
        <v>0</v>
      </c>
    </row>
    <row r="12" spans="1:21" ht="14.25" customHeight="1">
      <c r="A12" s="106" t="s">
        <v>95</v>
      </c>
      <c r="B12" s="106" t="s">
        <v>96</v>
      </c>
      <c r="C12" s="106" t="s">
        <v>96</v>
      </c>
      <c r="D12" s="106" t="s">
        <v>91</v>
      </c>
      <c r="E12" s="106" t="s">
        <v>97</v>
      </c>
      <c r="F12" s="222">
        <v>97848</v>
      </c>
      <c r="G12" s="175">
        <v>97848</v>
      </c>
      <c r="H12" s="175">
        <v>97848</v>
      </c>
      <c r="I12" s="227">
        <v>97848</v>
      </c>
      <c r="J12" s="227">
        <v>0</v>
      </c>
      <c r="K12" s="175">
        <v>0</v>
      </c>
      <c r="L12" s="175">
        <v>0</v>
      </c>
      <c r="M12" s="228">
        <v>0</v>
      </c>
      <c r="N12" s="175">
        <v>0</v>
      </c>
      <c r="O12" s="175">
        <v>0</v>
      </c>
      <c r="P12" s="175">
        <f t="shared" si="0"/>
        <v>0</v>
      </c>
      <c r="Q12" s="175">
        <v>0</v>
      </c>
      <c r="R12" s="236">
        <v>0</v>
      </c>
      <c r="S12" s="236">
        <v>0</v>
      </c>
      <c r="T12" s="236">
        <v>0</v>
      </c>
      <c r="U12" s="109">
        <v>0</v>
      </c>
    </row>
    <row r="13" spans="1:21" ht="14.25" customHeight="1">
      <c r="A13" s="106" t="s">
        <v>95</v>
      </c>
      <c r="B13" s="106" t="s">
        <v>96</v>
      </c>
      <c r="C13" s="106" t="s">
        <v>98</v>
      </c>
      <c r="D13" s="106" t="s">
        <v>91</v>
      </c>
      <c r="E13" s="106" t="s">
        <v>99</v>
      </c>
      <c r="F13" s="222">
        <v>39168</v>
      </c>
      <c r="G13" s="175">
        <v>39168</v>
      </c>
      <c r="H13" s="175">
        <v>39168</v>
      </c>
      <c r="I13" s="227">
        <v>39168</v>
      </c>
      <c r="J13" s="227">
        <v>0</v>
      </c>
      <c r="K13" s="175">
        <v>0</v>
      </c>
      <c r="L13" s="175">
        <v>0</v>
      </c>
      <c r="M13" s="228">
        <v>0</v>
      </c>
      <c r="N13" s="175">
        <v>0</v>
      </c>
      <c r="O13" s="175">
        <v>0</v>
      </c>
      <c r="P13" s="175">
        <f t="shared" si="0"/>
        <v>0</v>
      </c>
      <c r="Q13" s="175">
        <v>0</v>
      </c>
      <c r="R13" s="236">
        <v>0</v>
      </c>
      <c r="S13" s="236">
        <v>0</v>
      </c>
      <c r="T13" s="236">
        <v>0</v>
      </c>
      <c r="U13" s="109">
        <v>0</v>
      </c>
    </row>
    <row r="14" spans="1:21" ht="14.25" customHeight="1">
      <c r="A14" s="106" t="s">
        <v>95</v>
      </c>
      <c r="B14" s="106" t="s">
        <v>100</v>
      </c>
      <c r="C14" s="106" t="s">
        <v>90</v>
      </c>
      <c r="D14" s="106" t="s">
        <v>91</v>
      </c>
      <c r="E14" s="106" t="s">
        <v>101</v>
      </c>
      <c r="F14" s="222">
        <v>15600</v>
      </c>
      <c r="G14" s="175">
        <v>15600</v>
      </c>
      <c r="H14" s="175">
        <v>15600</v>
      </c>
      <c r="I14" s="227">
        <v>15600</v>
      </c>
      <c r="J14" s="227">
        <v>0</v>
      </c>
      <c r="K14" s="175">
        <v>0</v>
      </c>
      <c r="L14" s="175">
        <v>0</v>
      </c>
      <c r="M14" s="228">
        <v>0</v>
      </c>
      <c r="N14" s="175">
        <v>0</v>
      </c>
      <c r="O14" s="175">
        <v>0</v>
      </c>
      <c r="P14" s="175">
        <f t="shared" si="0"/>
        <v>0</v>
      </c>
      <c r="Q14" s="175">
        <v>0</v>
      </c>
      <c r="R14" s="236">
        <v>0</v>
      </c>
      <c r="S14" s="236">
        <v>0</v>
      </c>
      <c r="T14" s="236">
        <v>0</v>
      </c>
      <c r="U14" s="109">
        <v>0</v>
      </c>
    </row>
    <row r="15" spans="1:21" ht="14.25" customHeight="1">
      <c r="A15" s="106" t="s">
        <v>95</v>
      </c>
      <c r="B15" s="106" t="s">
        <v>102</v>
      </c>
      <c r="C15" s="106" t="s">
        <v>90</v>
      </c>
      <c r="D15" s="106" t="s">
        <v>91</v>
      </c>
      <c r="E15" s="106" t="s">
        <v>103</v>
      </c>
      <c r="F15" s="222">
        <v>3924</v>
      </c>
      <c r="G15" s="175">
        <v>3924</v>
      </c>
      <c r="H15" s="175">
        <v>3924</v>
      </c>
      <c r="I15" s="227">
        <v>3924</v>
      </c>
      <c r="J15" s="227">
        <v>0</v>
      </c>
      <c r="K15" s="175">
        <v>0</v>
      </c>
      <c r="L15" s="175">
        <v>0</v>
      </c>
      <c r="M15" s="228">
        <v>0</v>
      </c>
      <c r="N15" s="175">
        <v>0</v>
      </c>
      <c r="O15" s="175">
        <v>0</v>
      </c>
      <c r="P15" s="175">
        <f t="shared" si="0"/>
        <v>0</v>
      </c>
      <c r="Q15" s="175">
        <v>0</v>
      </c>
      <c r="R15" s="236">
        <v>0</v>
      </c>
      <c r="S15" s="236">
        <v>0</v>
      </c>
      <c r="T15" s="236">
        <v>0</v>
      </c>
      <c r="U15" s="109">
        <v>0</v>
      </c>
    </row>
    <row r="16" spans="1:21" ht="14.25" customHeight="1">
      <c r="A16" s="106" t="s">
        <v>104</v>
      </c>
      <c r="B16" s="106" t="s">
        <v>105</v>
      </c>
      <c r="C16" s="106" t="s">
        <v>90</v>
      </c>
      <c r="D16" s="106" t="s">
        <v>91</v>
      </c>
      <c r="E16" s="106" t="s">
        <v>106</v>
      </c>
      <c r="F16" s="222">
        <v>29340</v>
      </c>
      <c r="G16" s="175">
        <v>29340</v>
      </c>
      <c r="H16" s="175">
        <v>29340</v>
      </c>
      <c r="I16" s="227">
        <v>29340</v>
      </c>
      <c r="J16" s="227">
        <v>0</v>
      </c>
      <c r="K16" s="175">
        <v>0</v>
      </c>
      <c r="L16" s="175">
        <v>0</v>
      </c>
      <c r="M16" s="228">
        <v>0</v>
      </c>
      <c r="N16" s="175">
        <v>0</v>
      </c>
      <c r="O16" s="175">
        <v>0</v>
      </c>
      <c r="P16" s="175">
        <f t="shared" si="0"/>
        <v>0</v>
      </c>
      <c r="Q16" s="175">
        <v>0</v>
      </c>
      <c r="R16" s="236">
        <v>0</v>
      </c>
      <c r="S16" s="236">
        <v>0</v>
      </c>
      <c r="T16" s="236">
        <v>0</v>
      </c>
      <c r="U16" s="109">
        <v>0</v>
      </c>
    </row>
    <row r="17" spans="1:21" ht="14.25" customHeight="1">
      <c r="A17" s="106" t="s">
        <v>107</v>
      </c>
      <c r="B17" s="106" t="s">
        <v>96</v>
      </c>
      <c r="C17" s="106" t="s">
        <v>102</v>
      </c>
      <c r="D17" s="106" t="s">
        <v>91</v>
      </c>
      <c r="E17" s="106" t="s">
        <v>108</v>
      </c>
      <c r="F17" s="222">
        <v>72000</v>
      </c>
      <c r="G17" s="175">
        <v>72000</v>
      </c>
      <c r="H17" s="175">
        <v>72000</v>
      </c>
      <c r="I17" s="227">
        <v>72000</v>
      </c>
      <c r="J17" s="227">
        <v>0</v>
      </c>
      <c r="K17" s="175">
        <v>0</v>
      </c>
      <c r="L17" s="175">
        <v>0</v>
      </c>
      <c r="M17" s="228">
        <v>0</v>
      </c>
      <c r="N17" s="175">
        <v>0</v>
      </c>
      <c r="O17" s="175">
        <v>0</v>
      </c>
      <c r="P17" s="175">
        <f t="shared" si="0"/>
        <v>0</v>
      </c>
      <c r="Q17" s="175">
        <v>0</v>
      </c>
      <c r="R17" s="236">
        <v>0</v>
      </c>
      <c r="S17" s="236">
        <v>0</v>
      </c>
      <c r="T17" s="236">
        <v>0</v>
      </c>
      <c r="U17" s="109">
        <v>0</v>
      </c>
    </row>
    <row r="18" spans="1:21" ht="14.25" customHeight="1">
      <c r="A18" s="106" t="s">
        <v>109</v>
      </c>
      <c r="B18" s="106" t="s">
        <v>110</v>
      </c>
      <c r="C18" s="106" t="s">
        <v>90</v>
      </c>
      <c r="D18" s="106" t="s">
        <v>91</v>
      </c>
      <c r="E18" s="106" t="s">
        <v>111</v>
      </c>
      <c r="F18" s="222">
        <v>89928</v>
      </c>
      <c r="G18" s="175">
        <v>89928</v>
      </c>
      <c r="H18" s="175">
        <v>89928</v>
      </c>
      <c r="I18" s="227">
        <v>89928</v>
      </c>
      <c r="J18" s="227">
        <v>0</v>
      </c>
      <c r="K18" s="175">
        <v>0</v>
      </c>
      <c r="L18" s="175">
        <v>0</v>
      </c>
      <c r="M18" s="228">
        <v>0</v>
      </c>
      <c r="N18" s="175">
        <v>0</v>
      </c>
      <c r="O18" s="175">
        <v>0</v>
      </c>
      <c r="P18" s="175">
        <f t="shared" si="0"/>
        <v>0</v>
      </c>
      <c r="Q18" s="175">
        <v>0</v>
      </c>
      <c r="R18" s="236">
        <v>0</v>
      </c>
      <c r="S18" s="236">
        <v>0</v>
      </c>
      <c r="T18" s="236">
        <v>0</v>
      </c>
      <c r="U18" s="109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2" right="0.2" top="0.79" bottom="0.59" header="0.51" footer="0.31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5.83203125" style="6" bestFit="1" customWidth="1"/>
    <col min="2" max="3" width="4.83203125" style="6" bestFit="1" customWidth="1"/>
    <col min="4" max="4" width="12.83203125" style="6" bestFit="1" customWidth="1"/>
    <col min="5" max="5" width="44.83203125" style="6" bestFit="1" customWidth="1"/>
    <col min="6" max="8" width="22.5" style="6" bestFit="1" customWidth="1"/>
    <col min="9" max="244" width="9" style="6" bestFit="1" customWidth="1"/>
    <col min="245" max="16384" width="9.16015625" style="1" bestFit="1" customWidth="1"/>
  </cols>
  <sheetData>
    <row r="1" spans="1:8" ht="14.25" customHeight="1">
      <c r="A1" s="1"/>
      <c r="H1" s="100" t="s">
        <v>112</v>
      </c>
    </row>
    <row r="2" spans="1:244" s="212" customFormat="1" ht="20.25" customHeight="1">
      <c r="A2" s="3" t="s">
        <v>113</v>
      </c>
      <c r="B2" s="213"/>
      <c r="C2" s="213"/>
      <c r="D2" s="213"/>
      <c r="E2" s="213"/>
      <c r="F2" s="213"/>
      <c r="G2" s="213"/>
      <c r="H2" s="213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</row>
    <row r="3" spans="1:8" ht="14.25" customHeight="1">
      <c r="A3" s="101" t="s">
        <v>7</v>
      </c>
      <c r="H3" s="102" t="s">
        <v>8</v>
      </c>
    </row>
    <row r="4" spans="1:254" s="26" customFormat="1" ht="14.25" customHeight="1">
      <c r="A4" s="14" t="s">
        <v>114</v>
      </c>
      <c r="B4" s="14"/>
      <c r="C4" s="14"/>
      <c r="D4" s="14"/>
      <c r="E4" s="103"/>
      <c r="F4" s="14" t="s">
        <v>115</v>
      </c>
      <c r="G4" s="14" t="s">
        <v>116</v>
      </c>
      <c r="H4" s="14" t="s">
        <v>117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</row>
    <row r="5" spans="1:254" s="26" customFormat="1" ht="14.25" customHeight="1">
      <c r="A5" s="13" t="s">
        <v>63</v>
      </c>
      <c r="B5" s="13"/>
      <c r="C5" s="13"/>
      <c r="D5" s="13" t="s">
        <v>64</v>
      </c>
      <c r="E5" s="13" t="s">
        <v>118</v>
      </c>
      <c r="F5" s="14"/>
      <c r="G5" s="14"/>
      <c r="H5" s="14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</row>
    <row r="6" spans="1:8" ht="14.25" customHeight="1">
      <c r="A6" s="104" t="s">
        <v>75</v>
      </c>
      <c r="B6" s="105" t="s">
        <v>76</v>
      </c>
      <c r="C6" s="105" t="s">
        <v>77</v>
      </c>
      <c r="D6" s="103"/>
      <c r="E6" s="103"/>
      <c r="F6" s="14"/>
      <c r="G6" s="14"/>
      <c r="H6" s="14"/>
    </row>
    <row r="7" spans="1:244" s="1" customFormat="1" ht="14.25" customHeight="1">
      <c r="A7" s="106"/>
      <c r="B7" s="106"/>
      <c r="C7" s="106"/>
      <c r="D7" s="23"/>
      <c r="E7" s="23" t="s">
        <v>66</v>
      </c>
      <c r="F7" s="109">
        <v>1163435</v>
      </c>
      <c r="G7" s="109">
        <v>911435</v>
      </c>
      <c r="H7" s="109">
        <v>252000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8" ht="14.25" customHeight="1">
      <c r="A8" s="106"/>
      <c r="B8" s="106"/>
      <c r="C8" s="106"/>
      <c r="D8" s="23" t="s">
        <v>84</v>
      </c>
      <c r="E8" s="23" t="s">
        <v>85</v>
      </c>
      <c r="F8" s="109">
        <v>1163435</v>
      </c>
      <c r="G8" s="109">
        <v>911435</v>
      </c>
      <c r="H8" s="109">
        <v>252000</v>
      </c>
    </row>
    <row r="9" spans="1:8" ht="14.25" customHeight="1">
      <c r="A9" s="106"/>
      <c r="B9" s="106"/>
      <c r="C9" s="106"/>
      <c r="D9" s="23" t="s">
        <v>86</v>
      </c>
      <c r="E9" s="23" t="s">
        <v>87</v>
      </c>
      <c r="F9" s="109">
        <v>1163435</v>
      </c>
      <c r="G9" s="109">
        <v>911435</v>
      </c>
      <c r="H9" s="109">
        <v>252000</v>
      </c>
    </row>
    <row r="10" spans="1:8" ht="14.25" customHeight="1">
      <c r="A10" s="106" t="s">
        <v>88</v>
      </c>
      <c r="B10" s="106" t="s">
        <v>89</v>
      </c>
      <c r="C10" s="106" t="s">
        <v>90</v>
      </c>
      <c r="D10" s="23" t="s">
        <v>91</v>
      </c>
      <c r="E10" s="23" t="s">
        <v>92</v>
      </c>
      <c r="F10" s="109">
        <v>635627</v>
      </c>
      <c r="G10" s="109">
        <v>635627</v>
      </c>
      <c r="H10" s="109">
        <v>0</v>
      </c>
    </row>
    <row r="11" spans="1:8" ht="14.25" customHeight="1">
      <c r="A11" s="106" t="s">
        <v>88</v>
      </c>
      <c r="B11" s="106" t="s">
        <v>89</v>
      </c>
      <c r="C11" s="106" t="s">
        <v>93</v>
      </c>
      <c r="D11" s="23" t="s">
        <v>91</v>
      </c>
      <c r="E11" s="23" t="s">
        <v>94</v>
      </c>
      <c r="F11" s="109">
        <v>180000</v>
      </c>
      <c r="G11" s="109">
        <v>0</v>
      </c>
      <c r="H11" s="109">
        <v>180000</v>
      </c>
    </row>
    <row r="12" spans="1:8" ht="14.25" customHeight="1">
      <c r="A12" s="106" t="s">
        <v>95</v>
      </c>
      <c r="B12" s="106" t="s">
        <v>96</v>
      </c>
      <c r="C12" s="106" t="s">
        <v>96</v>
      </c>
      <c r="D12" s="23" t="s">
        <v>91</v>
      </c>
      <c r="E12" s="23" t="s">
        <v>97</v>
      </c>
      <c r="F12" s="109">
        <v>97848</v>
      </c>
      <c r="G12" s="109">
        <v>97848</v>
      </c>
      <c r="H12" s="109">
        <v>0</v>
      </c>
    </row>
    <row r="13" spans="1:8" ht="14.25" customHeight="1">
      <c r="A13" s="106" t="s">
        <v>95</v>
      </c>
      <c r="B13" s="106" t="s">
        <v>96</v>
      </c>
      <c r="C13" s="106" t="s">
        <v>98</v>
      </c>
      <c r="D13" s="23" t="s">
        <v>91</v>
      </c>
      <c r="E13" s="23" t="s">
        <v>99</v>
      </c>
      <c r="F13" s="109">
        <v>39168</v>
      </c>
      <c r="G13" s="109">
        <v>39168</v>
      </c>
      <c r="H13" s="109">
        <v>0</v>
      </c>
    </row>
    <row r="14" spans="1:8" ht="14.25" customHeight="1">
      <c r="A14" s="106" t="s">
        <v>95</v>
      </c>
      <c r="B14" s="106" t="s">
        <v>100</v>
      </c>
      <c r="C14" s="106" t="s">
        <v>90</v>
      </c>
      <c r="D14" s="23" t="s">
        <v>91</v>
      </c>
      <c r="E14" s="23" t="s">
        <v>101</v>
      </c>
      <c r="F14" s="109">
        <v>15600</v>
      </c>
      <c r="G14" s="109">
        <v>15600</v>
      </c>
      <c r="H14" s="109">
        <v>0</v>
      </c>
    </row>
    <row r="15" spans="1:8" ht="14.25" customHeight="1">
      <c r="A15" s="106" t="s">
        <v>95</v>
      </c>
      <c r="B15" s="106" t="s">
        <v>102</v>
      </c>
      <c r="C15" s="106" t="s">
        <v>90</v>
      </c>
      <c r="D15" s="23" t="s">
        <v>91</v>
      </c>
      <c r="E15" s="23" t="s">
        <v>103</v>
      </c>
      <c r="F15" s="109">
        <v>3924</v>
      </c>
      <c r="G15" s="109">
        <v>3924</v>
      </c>
      <c r="H15" s="109">
        <v>0</v>
      </c>
    </row>
    <row r="16" spans="1:8" ht="14.25" customHeight="1">
      <c r="A16" s="106" t="s">
        <v>104</v>
      </c>
      <c r="B16" s="106" t="s">
        <v>105</v>
      </c>
      <c r="C16" s="106" t="s">
        <v>90</v>
      </c>
      <c r="D16" s="23" t="s">
        <v>91</v>
      </c>
      <c r="E16" s="23" t="s">
        <v>106</v>
      </c>
      <c r="F16" s="109">
        <v>29340</v>
      </c>
      <c r="G16" s="109">
        <v>29340</v>
      </c>
      <c r="H16" s="109">
        <v>0</v>
      </c>
    </row>
    <row r="17" spans="1:8" ht="14.25" customHeight="1">
      <c r="A17" s="106" t="s">
        <v>107</v>
      </c>
      <c r="B17" s="106" t="s">
        <v>96</v>
      </c>
      <c r="C17" s="106" t="s">
        <v>102</v>
      </c>
      <c r="D17" s="23" t="s">
        <v>91</v>
      </c>
      <c r="E17" s="23" t="s">
        <v>108</v>
      </c>
      <c r="F17" s="109">
        <v>72000</v>
      </c>
      <c r="G17" s="109">
        <v>0</v>
      </c>
      <c r="H17" s="109">
        <v>72000</v>
      </c>
    </row>
    <row r="18" spans="1:8" ht="14.25" customHeight="1">
      <c r="A18" s="106" t="s">
        <v>109</v>
      </c>
      <c r="B18" s="106" t="s">
        <v>110</v>
      </c>
      <c r="C18" s="106" t="s">
        <v>90</v>
      </c>
      <c r="D18" s="23" t="s">
        <v>91</v>
      </c>
      <c r="E18" s="23" t="s">
        <v>111</v>
      </c>
      <c r="F18" s="109">
        <v>89928</v>
      </c>
      <c r="G18" s="109">
        <v>89928</v>
      </c>
      <c r="H18" s="109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" right="0.39" top="0.67" bottom="0.67" header="0.39" footer="0.31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34.83203125" style="1" bestFit="1" customWidth="1"/>
    <col min="2" max="2" width="20.83203125" style="1" bestFit="1" customWidth="1"/>
    <col min="3" max="3" width="34.83203125" style="1" bestFit="1" customWidth="1"/>
    <col min="4" max="8" width="20.83203125" style="1" bestFit="1" customWidth="1"/>
    <col min="9" max="32" width="12" style="1" bestFit="1" customWidth="1"/>
    <col min="33" max="16384" width="9.16015625" style="1" bestFit="1" customWidth="1"/>
  </cols>
  <sheetData>
    <row r="1" spans="1:8" ht="14.25" customHeight="1">
      <c r="A1" s="6"/>
      <c r="B1" s="6"/>
      <c r="C1" s="6"/>
      <c r="H1" s="102" t="s">
        <v>119</v>
      </c>
    </row>
    <row r="2" spans="1:8" ht="20.25" customHeight="1">
      <c r="A2" s="198" t="s">
        <v>120</v>
      </c>
      <c r="B2" s="199"/>
      <c r="C2" s="199"/>
      <c r="D2" s="199"/>
      <c r="E2" s="199"/>
      <c r="F2" s="199"/>
      <c r="G2" s="199"/>
      <c r="H2" s="199"/>
    </row>
    <row r="3" spans="1:8" ht="14.25" customHeight="1">
      <c r="A3" s="101" t="s">
        <v>7</v>
      </c>
      <c r="B3" s="6"/>
      <c r="C3" s="6"/>
      <c r="H3" s="102" t="s">
        <v>8</v>
      </c>
    </row>
    <row r="4" spans="1:8" ht="14.25" customHeight="1">
      <c r="A4" s="112" t="s">
        <v>9</v>
      </c>
      <c r="B4" s="143"/>
      <c r="C4" s="14" t="s">
        <v>10</v>
      </c>
      <c r="D4" s="14"/>
      <c r="E4" s="14"/>
      <c r="F4" s="14"/>
      <c r="G4" s="14"/>
      <c r="H4" s="14"/>
    </row>
    <row r="5" spans="1:8" ht="14.25" customHeight="1">
      <c r="A5" s="112" t="s">
        <v>11</v>
      </c>
      <c r="B5" s="114" t="s">
        <v>12</v>
      </c>
      <c r="C5" s="140" t="s">
        <v>11</v>
      </c>
      <c r="D5" s="200" t="s">
        <v>66</v>
      </c>
      <c r="E5" s="140" t="s">
        <v>121</v>
      </c>
      <c r="F5" s="140" t="s">
        <v>122</v>
      </c>
      <c r="G5" s="140" t="s">
        <v>123</v>
      </c>
      <c r="H5" s="140" t="s">
        <v>124</v>
      </c>
    </row>
    <row r="6" spans="1:8" s="1" customFormat="1" ht="14.25" customHeight="1">
      <c r="A6" s="201" t="s">
        <v>125</v>
      </c>
      <c r="B6" s="202">
        <v>1163435</v>
      </c>
      <c r="C6" s="203" t="s">
        <v>126</v>
      </c>
      <c r="D6" s="204">
        <v>1163435</v>
      </c>
      <c r="E6" s="204">
        <v>1163435</v>
      </c>
      <c r="F6" s="204">
        <v>0</v>
      </c>
      <c r="G6" s="109">
        <v>0</v>
      </c>
      <c r="H6" s="202">
        <v>0</v>
      </c>
    </row>
    <row r="7" spans="1:8" s="1" customFormat="1" ht="14.25" customHeight="1">
      <c r="A7" s="201" t="s">
        <v>127</v>
      </c>
      <c r="B7" s="202">
        <v>1163435</v>
      </c>
      <c r="C7" s="203" t="s">
        <v>128</v>
      </c>
      <c r="D7" s="204">
        <v>815627</v>
      </c>
      <c r="E7" s="205">
        <v>815627</v>
      </c>
      <c r="F7" s="204">
        <v>0</v>
      </c>
      <c r="G7" s="107">
        <v>0</v>
      </c>
      <c r="H7" s="202">
        <v>0</v>
      </c>
    </row>
    <row r="8" spans="1:8" s="1" customFormat="1" ht="14.25" customHeight="1">
      <c r="A8" s="201" t="s">
        <v>129</v>
      </c>
      <c r="B8" s="109">
        <v>0</v>
      </c>
      <c r="C8" s="203" t="s">
        <v>130</v>
      </c>
      <c r="D8" s="204">
        <v>0</v>
      </c>
      <c r="E8" s="205">
        <v>0</v>
      </c>
      <c r="F8" s="204">
        <v>0</v>
      </c>
      <c r="G8" s="107">
        <v>0</v>
      </c>
      <c r="H8" s="202">
        <v>0</v>
      </c>
    </row>
    <row r="9" spans="1:8" s="1" customFormat="1" ht="14.25" customHeight="1">
      <c r="A9" s="201" t="s">
        <v>131</v>
      </c>
      <c r="B9" s="206">
        <v>0</v>
      </c>
      <c r="C9" s="203" t="s">
        <v>132</v>
      </c>
      <c r="D9" s="204">
        <v>0</v>
      </c>
      <c r="E9" s="205">
        <v>0</v>
      </c>
      <c r="F9" s="204">
        <v>0</v>
      </c>
      <c r="G9" s="107">
        <v>0</v>
      </c>
      <c r="H9" s="202">
        <v>0</v>
      </c>
    </row>
    <row r="10" spans="1:8" s="1" customFormat="1" ht="14.25" customHeight="1">
      <c r="A10" s="201" t="s">
        <v>133</v>
      </c>
      <c r="B10" s="202">
        <v>0</v>
      </c>
      <c r="C10" s="203" t="s">
        <v>134</v>
      </c>
      <c r="D10" s="204">
        <v>0</v>
      </c>
      <c r="E10" s="205">
        <v>0</v>
      </c>
      <c r="F10" s="204">
        <v>0</v>
      </c>
      <c r="G10" s="107">
        <v>0</v>
      </c>
      <c r="H10" s="202">
        <v>0</v>
      </c>
    </row>
    <row r="11" spans="1:8" s="1" customFormat="1" ht="14.25" customHeight="1">
      <c r="A11" s="201" t="s">
        <v>135</v>
      </c>
      <c r="B11" s="202">
        <v>0</v>
      </c>
      <c r="C11" s="203" t="s">
        <v>136</v>
      </c>
      <c r="D11" s="204">
        <v>0</v>
      </c>
      <c r="E11" s="205">
        <v>0</v>
      </c>
      <c r="F11" s="204">
        <v>0</v>
      </c>
      <c r="G11" s="107">
        <v>0</v>
      </c>
      <c r="H11" s="202">
        <v>0</v>
      </c>
    </row>
    <row r="12" spans="1:8" s="1" customFormat="1" ht="14.25" customHeight="1">
      <c r="A12" s="201" t="s">
        <v>137</v>
      </c>
      <c r="B12" s="109">
        <v>0</v>
      </c>
      <c r="C12" s="203" t="s">
        <v>138</v>
      </c>
      <c r="D12" s="204">
        <v>0</v>
      </c>
      <c r="E12" s="205">
        <v>0</v>
      </c>
      <c r="F12" s="204">
        <v>0</v>
      </c>
      <c r="G12" s="107">
        <v>0</v>
      </c>
      <c r="H12" s="202">
        <v>0</v>
      </c>
    </row>
    <row r="13" spans="1:8" s="1" customFormat="1" ht="14.25" customHeight="1">
      <c r="A13" s="201" t="s">
        <v>139</v>
      </c>
      <c r="B13" s="147"/>
      <c r="C13" s="203" t="s">
        <v>140</v>
      </c>
      <c r="D13" s="204">
        <v>0</v>
      </c>
      <c r="E13" s="205">
        <v>0</v>
      </c>
      <c r="F13" s="204">
        <v>0</v>
      </c>
      <c r="G13" s="107">
        <v>0</v>
      </c>
      <c r="H13" s="202">
        <v>0</v>
      </c>
    </row>
    <row r="14" spans="1:8" s="1" customFormat="1" ht="14.25" customHeight="1">
      <c r="A14" s="201"/>
      <c r="B14" s="206"/>
      <c r="C14" s="203" t="s">
        <v>141</v>
      </c>
      <c r="D14" s="204">
        <v>156540</v>
      </c>
      <c r="E14" s="205">
        <v>156540</v>
      </c>
      <c r="F14" s="204">
        <v>0</v>
      </c>
      <c r="G14" s="107">
        <v>0</v>
      </c>
      <c r="H14" s="202">
        <v>0</v>
      </c>
    </row>
    <row r="15" spans="1:8" s="1" customFormat="1" ht="14.25" customHeight="1">
      <c r="A15" s="201"/>
      <c r="B15" s="109"/>
      <c r="C15" s="203" t="s">
        <v>142</v>
      </c>
      <c r="D15" s="204">
        <v>0</v>
      </c>
      <c r="E15" s="205">
        <v>0</v>
      </c>
      <c r="F15" s="204">
        <v>0</v>
      </c>
      <c r="G15" s="107">
        <v>0</v>
      </c>
      <c r="H15" s="202">
        <v>0</v>
      </c>
    </row>
    <row r="16" spans="1:8" s="1" customFormat="1" ht="14.25" customHeight="1">
      <c r="A16" s="207"/>
      <c r="B16" s="147"/>
      <c r="C16" s="203" t="s">
        <v>143</v>
      </c>
      <c r="D16" s="204">
        <v>29340</v>
      </c>
      <c r="E16" s="205">
        <v>29340</v>
      </c>
      <c r="F16" s="204">
        <v>0</v>
      </c>
      <c r="G16" s="107">
        <v>0</v>
      </c>
      <c r="H16" s="202">
        <v>0</v>
      </c>
    </row>
    <row r="17" spans="1:8" s="1" customFormat="1" ht="14.25" customHeight="1">
      <c r="A17" s="207"/>
      <c r="B17" s="109"/>
      <c r="C17" s="201" t="s">
        <v>144</v>
      </c>
      <c r="D17" s="204">
        <v>0</v>
      </c>
      <c r="E17" s="205">
        <v>0</v>
      </c>
      <c r="F17" s="204">
        <v>0</v>
      </c>
      <c r="G17" s="107">
        <v>0</v>
      </c>
      <c r="H17" s="202">
        <v>0</v>
      </c>
    </row>
    <row r="18" spans="1:8" s="1" customFormat="1" ht="14.25" customHeight="1">
      <c r="A18" s="207"/>
      <c r="B18" s="109"/>
      <c r="C18" s="201" t="s">
        <v>145</v>
      </c>
      <c r="D18" s="204">
        <v>0</v>
      </c>
      <c r="E18" s="205">
        <v>0</v>
      </c>
      <c r="F18" s="204">
        <v>0</v>
      </c>
      <c r="G18" s="107">
        <v>0</v>
      </c>
      <c r="H18" s="202">
        <v>0</v>
      </c>
    </row>
    <row r="19" spans="1:8" s="1" customFormat="1" ht="14.25" customHeight="1">
      <c r="A19" s="207"/>
      <c r="B19" s="109"/>
      <c r="C19" s="201" t="s">
        <v>146</v>
      </c>
      <c r="D19" s="204">
        <v>72000</v>
      </c>
      <c r="E19" s="205">
        <v>72000</v>
      </c>
      <c r="F19" s="204">
        <v>0</v>
      </c>
      <c r="G19" s="107">
        <v>0</v>
      </c>
      <c r="H19" s="202">
        <v>0</v>
      </c>
    </row>
    <row r="20" spans="1:8" s="1" customFormat="1" ht="14.25" customHeight="1">
      <c r="A20" s="207"/>
      <c r="B20" s="109"/>
      <c r="C20" s="201" t="s">
        <v>147</v>
      </c>
      <c r="D20" s="204">
        <v>0</v>
      </c>
      <c r="E20" s="205">
        <v>0</v>
      </c>
      <c r="F20" s="204">
        <v>0</v>
      </c>
      <c r="G20" s="107">
        <v>0</v>
      </c>
      <c r="H20" s="202">
        <v>0</v>
      </c>
    </row>
    <row r="21" spans="1:8" s="1" customFormat="1" ht="14.25" customHeight="1">
      <c r="A21" s="207"/>
      <c r="B21" s="109"/>
      <c r="C21" s="201" t="s">
        <v>148</v>
      </c>
      <c r="D21" s="204">
        <v>0</v>
      </c>
      <c r="E21" s="205">
        <v>0</v>
      </c>
      <c r="F21" s="204">
        <v>0</v>
      </c>
      <c r="G21" s="107">
        <v>0</v>
      </c>
      <c r="H21" s="202">
        <v>0</v>
      </c>
    </row>
    <row r="22" spans="1:8" s="1" customFormat="1" ht="14.25" customHeight="1">
      <c r="A22" s="207"/>
      <c r="B22" s="108"/>
      <c r="C22" s="208" t="s">
        <v>149</v>
      </c>
      <c r="D22" s="204">
        <v>0</v>
      </c>
      <c r="E22" s="205">
        <v>0</v>
      </c>
      <c r="F22" s="204">
        <v>0</v>
      </c>
      <c r="G22" s="107">
        <v>0</v>
      </c>
      <c r="H22" s="202">
        <v>0</v>
      </c>
    </row>
    <row r="23" spans="1:8" s="1" customFormat="1" ht="14.25" customHeight="1">
      <c r="A23" s="207"/>
      <c r="B23" s="109"/>
      <c r="C23" s="201" t="s">
        <v>150</v>
      </c>
      <c r="D23" s="204">
        <v>0</v>
      </c>
      <c r="E23" s="205">
        <v>0</v>
      </c>
      <c r="F23" s="204">
        <v>0</v>
      </c>
      <c r="G23" s="107">
        <v>0</v>
      </c>
      <c r="H23" s="202">
        <v>0</v>
      </c>
    </row>
    <row r="24" spans="1:8" s="1" customFormat="1" ht="14.25" customHeight="1">
      <c r="A24" s="207"/>
      <c r="B24" s="109"/>
      <c r="C24" s="18" t="s">
        <v>151</v>
      </c>
      <c r="D24" s="204">
        <v>0</v>
      </c>
      <c r="E24" s="205">
        <v>0</v>
      </c>
      <c r="F24" s="204">
        <v>0</v>
      </c>
      <c r="G24" s="107">
        <v>0</v>
      </c>
      <c r="H24" s="202">
        <v>0</v>
      </c>
    </row>
    <row r="25" spans="1:8" s="1" customFormat="1" ht="14.25" customHeight="1">
      <c r="A25" s="207"/>
      <c r="B25" s="109"/>
      <c r="C25" s="201" t="s">
        <v>152</v>
      </c>
      <c r="D25" s="204">
        <v>0</v>
      </c>
      <c r="E25" s="205">
        <v>0</v>
      </c>
      <c r="F25" s="204">
        <v>0</v>
      </c>
      <c r="G25" s="107">
        <v>0</v>
      </c>
      <c r="H25" s="202">
        <v>0</v>
      </c>
    </row>
    <row r="26" spans="1:8" s="1" customFormat="1" ht="14.25" customHeight="1">
      <c r="A26" s="207"/>
      <c r="B26" s="109"/>
      <c r="C26" s="201" t="s">
        <v>153</v>
      </c>
      <c r="D26" s="204">
        <v>89928</v>
      </c>
      <c r="E26" s="205">
        <v>89928</v>
      </c>
      <c r="F26" s="204">
        <v>0</v>
      </c>
      <c r="G26" s="107">
        <v>0</v>
      </c>
      <c r="H26" s="202">
        <v>0</v>
      </c>
    </row>
    <row r="27" spans="1:8" s="1" customFormat="1" ht="14.25" customHeight="1">
      <c r="A27" s="207"/>
      <c r="B27" s="109"/>
      <c r="C27" s="201" t="s">
        <v>154</v>
      </c>
      <c r="D27" s="204">
        <v>0</v>
      </c>
      <c r="E27" s="205">
        <v>0</v>
      </c>
      <c r="F27" s="204">
        <v>0</v>
      </c>
      <c r="G27" s="107">
        <v>0</v>
      </c>
      <c r="H27" s="202">
        <v>0</v>
      </c>
    </row>
    <row r="28" spans="1:8" s="1" customFormat="1" ht="14.25" customHeight="1">
      <c r="A28" s="207"/>
      <c r="B28" s="109"/>
      <c r="C28" s="201" t="s">
        <v>155</v>
      </c>
      <c r="D28" s="204">
        <v>0</v>
      </c>
      <c r="E28" s="205">
        <v>0</v>
      </c>
      <c r="F28" s="204">
        <v>0</v>
      </c>
      <c r="G28" s="107">
        <v>0</v>
      </c>
      <c r="H28" s="202">
        <v>0</v>
      </c>
    </row>
    <row r="29" spans="1:8" s="1" customFormat="1" ht="14.25" customHeight="1">
      <c r="A29" s="207"/>
      <c r="B29" s="109"/>
      <c r="C29" s="201" t="s">
        <v>156</v>
      </c>
      <c r="D29" s="204">
        <v>0</v>
      </c>
      <c r="E29" s="205">
        <v>0</v>
      </c>
      <c r="F29" s="204">
        <v>0</v>
      </c>
      <c r="G29" s="107">
        <v>0</v>
      </c>
      <c r="H29" s="202">
        <v>0</v>
      </c>
    </row>
    <row r="30" spans="1:8" s="1" customFormat="1" ht="14.25" customHeight="1">
      <c r="A30" s="207"/>
      <c r="B30" s="109"/>
      <c r="C30" s="201" t="s">
        <v>157</v>
      </c>
      <c r="D30" s="204">
        <v>0</v>
      </c>
      <c r="E30" s="205">
        <v>0</v>
      </c>
      <c r="F30" s="204">
        <v>0</v>
      </c>
      <c r="G30" s="107">
        <v>0</v>
      </c>
      <c r="H30" s="202">
        <v>0</v>
      </c>
    </row>
    <row r="31" spans="1:8" s="1" customFormat="1" ht="14.25" customHeight="1">
      <c r="A31" s="207"/>
      <c r="B31" s="109"/>
      <c r="C31" s="201" t="s">
        <v>158</v>
      </c>
      <c r="D31" s="204">
        <v>0</v>
      </c>
      <c r="E31" s="205">
        <v>0</v>
      </c>
      <c r="F31" s="204">
        <v>0</v>
      </c>
      <c r="G31" s="107">
        <v>0</v>
      </c>
      <c r="H31" s="202">
        <v>0</v>
      </c>
    </row>
    <row r="32" spans="1:8" s="1" customFormat="1" ht="14.25" customHeight="1">
      <c r="A32" s="207"/>
      <c r="B32" s="109"/>
      <c r="C32" s="203" t="s">
        <v>159</v>
      </c>
      <c r="D32" s="204">
        <v>0</v>
      </c>
      <c r="E32" s="205">
        <v>0</v>
      </c>
      <c r="F32" s="204">
        <v>0</v>
      </c>
      <c r="G32" s="107">
        <v>0</v>
      </c>
      <c r="H32" s="202">
        <v>0</v>
      </c>
    </row>
    <row r="33" spans="1:8" s="1" customFormat="1" ht="14.25" customHeight="1">
      <c r="A33" s="207"/>
      <c r="B33" s="109"/>
      <c r="C33" s="203" t="s">
        <v>160</v>
      </c>
      <c r="D33" s="204">
        <v>0</v>
      </c>
      <c r="E33" s="205">
        <v>0</v>
      </c>
      <c r="F33" s="204">
        <v>0</v>
      </c>
      <c r="G33" s="107">
        <v>0</v>
      </c>
      <c r="H33" s="202">
        <v>0</v>
      </c>
    </row>
    <row r="34" spans="1:8" s="1" customFormat="1" ht="14.25" customHeight="1">
      <c r="A34" s="209"/>
      <c r="B34" s="109"/>
      <c r="C34" s="203" t="s">
        <v>161</v>
      </c>
      <c r="D34" s="204">
        <v>0</v>
      </c>
      <c r="E34" s="205">
        <v>0</v>
      </c>
      <c r="F34" s="204">
        <v>0</v>
      </c>
      <c r="G34" s="210">
        <v>0</v>
      </c>
      <c r="H34" s="202">
        <v>0</v>
      </c>
    </row>
    <row r="35" spans="1:8" s="1" customFormat="1" ht="14.25" customHeight="1">
      <c r="A35" s="112"/>
      <c r="B35" s="202"/>
      <c r="C35" s="203" t="s">
        <v>162</v>
      </c>
      <c r="D35" s="204">
        <v>0</v>
      </c>
      <c r="E35" s="120">
        <v>0</v>
      </c>
      <c r="F35" s="120">
        <v>0</v>
      </c>
      <c r="G35" s="109">
        <v>0</v>
      </c>
      <c r="H35" s="109">
        <v>0</v>
      </c>
    </row>
    <row r="36" spans="1:8" ht="14.25" customHeight="1">
      <c r="A36" s="112"/>
      <c r="B36" s="202"/>
      <c r="C36" s="203"/>
      <c r="D36" s="109"/>
      <c r="E36" s="109"/>
      <c r="F36" s="109"/>
      <c r="G36" s="109"/>
      <c r="H36" s="211"/>
    </row>
    <row r="37" spans="1:8" ht="14.25" customHeight="1">
      <c r="A37" s="112"/>
      <c r="B37" s="202"/>
      <c r="C37" s="203"/>
      <c r="D37" s="109"/>
      <c r="E37" s="109"/>
      <c r="F37" s="109"/>
      <c r="G37" s="109"/>
      <c r="H37" s="211"/>
    </row>
    <row r="38" spans="1:8" ht="14.25" customHeight="1">
      <c r="A38" s="112"/>
      <c r="B38" s="202"/>
      <c r="C38" s="203"/>
      <c r="D38" s="109"/>
      <c r="E38" s="109"/>
      <c r="F38" s="109"/>
      <c r="G38" s="109"/>
      <c r="H38" s="211"/>
    </row>
    <row r="39" spans="1:8" s="1" customFormat="1" ht="14.25" customHeight="1">
      <c r="A39" s="112" t="s">
        <v>163</v>
      </c>
      <c r="B39" s="109">
        <v>1163435</v>
      </c>
      <c r="C39" s="143" t="s">
        <v>164</v>
      </c>
      <c r="D39" s="109">
        <v>1163435</v>
      </c>
      <c r="E39" s="109">
        <v>1163435</v>
      </c>
      <c r="F39" s="109">
        <v>0</v>
      </c>
      <c r="G39" s="109">
        <v>0</v>
      </c>
      <c r="H39" s="109">
        <v>0</v>
      </c>
    </row>
    <row r="40" ht="14.25" customHeight="1"/>
    <row r="41" ht="14.25" customHeight="1"/>
    <row r="42" ht="14.25" customHeight="1"/>
    <row r="43" ht="14.25" customHeight="1"/>
  </sheetData>
  <sheetProtection formatCells="0" formatColumns="0" formatRows="0"/>
  <mergeCells count="2">
    <mergeCell ref="A4:B4"/>
    <mergeCell ref="C4:H4"/>
  </mergeCells>
  <printOptions/>
  <pageMargins left="0.75" right="0.75" top="0.39" bottom="0.39" header="0.39" footer="0.39"/>
  <pageSetup fitToHeight="1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5" style="1" bestFit="1" customWidth="1"/>
    <col min="2" max="3" width="4.83203125" style="1" bestFit="1" customWidth="1"/>
    <col min="4" max="4" width="13.66015625" style="1" bestFit="1" customWidth="1"/>
    <col min="5" max="5" width="37.83203125" style="1" bestFit="1" customWidth="1"/>
    <col min="6" max="12" width="16.83203125" style="1" bestFit="1" customWidth="1"/>
    <col min="13" max="16384" width="9.16015625" style="1" bestFit="1" customWidth="1"/>
  </cols>
  <sheetData>
    <row r="1" spans="1:13" ht="14.25" customHeight="1">
      <c r="A1" s="178"/>
      <c r="B1" s="179"/>
      <c r="C1" s="179"/>
      <c r="D1" s="179"/>
      <c r="E1" s="180"/>
      <c r="F1" s="181"/>
      <c r="G1" s="181"/>
      <c r="H1" s="181"/>
      <c r="I1" s="181"/>
      <c r="J1" s="181"/>
      <c r="K1" s="6"/>
      <c r="L1" s="181" t="s">
        <v>165</v>
      </c>
      <c r="M1" s="6"/>
    </row>
    <row r="2" spans="1:13" ht="20.25" customHeight="1">
      <c r="A2" s="182" t="s">
        <v>166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5"/>
      <c r="M2" s="194"/>
    </row>
    <row r="3" spans="1:13" ht="14.25" customHeight="1">
      <c r="A3" s="180" t="s">
        <v>7</v>
      </c>
      <c r="B3" s="179"/>
      <c r="C3" s="179"/>
      <c r="D3" s="179"/>
      <c r="E3" s="180"/>
      <c r="F3" s="181"/>
      <c r="G3" s="181"/>
      <c r="H3" s="181"/>
      <c r="I3" s="181"/>
      <c r="J3" s="181"/>
      <c r="K3" s="6"/>
      <c r="L3" s="181" t="s">
        <v>8</v>
      </c>
      <c r="M3" s="6"/>
    </row>
    <row r="4" spans="1:13" ht="14.25" customHeight="1">
      <c r="A4" s="184" t="s">
        <v>63</v>
      </c>
      <c r="B4" s="184"/>
      <c r="C4" s="185"/>
      <c r="D4" s="186" t="s">
        <v>167</v>
      </c>
      <c r="E4" s="103" t="s">
        <v>168</v>
      </c>
      <c r="F4" s="187" t="s">
        <v>60</v>
      </c>
      <c r="G4" s="188" t="s">
        <v>169</v>
      </c>
      <c r="H4" s="187"/>
      <c r="I4" s="195" t="s">
        <v>122</v>
      </c>
      <c r="J4" s="196" t="s">
        <v>170</v>
      </c>
      <c r="K4" s="195" t="s">
        <v>62</v>
      </c>
      <c r="L4" s="195"/>
      <c r="M4" s="6"/>
    </row>
    <row r="5" spans="1:13" ht="14.25" customHeight="1">
      <c r="A5" s="189" t="s">
        <v>75</v>
      </c>
      <c r="B5" s="190" t="s">
        <v>76</v>
      </c>
      <c r="C5" s="191" t="s">
        <v>77</v>
      </c>
      <c r="D5" s="186"/>
      <c r="E5" s="103"/>
      <c r="F5" s="188"/>
      <c r="G5" s="192" t="s">
        <v>171</v>
      </c>
      <c r="H5" s="193" t="s">
        <v>172</v>
      </c>
      <c r="I5" s="195"/>
      <c r="J5" s="197"/>
      <c r="K5" s="192" t="s">
        <v>173</v>
      </c>
      <c r="L5" s="192" t="s">
        <v>174</v>
      </c>
      <c r="M5" s="6"/>
    </row>
    <row r="6" spans="1:13" s="1" customFormat="1" ht="14.25" customHeight="1">
      <c r="A6" s="106"/>
      <c r="B6" s="106"/>
      <c r="C6" s="106"/>
      <c r="D6" s="106"/>
      <c r="E6" s="106" t="s">
        <v>66</v>
      </c>
      <c r="F6" s="108">
        <v>1163435</v>
      </c>
      <c r="G6" s="108">
        <v>1163435</v>
      </c>
      <c r="H6" s="108">
        <v>1163435</v>
      </c>
      <c r="I6" s="108">
        <v>0</v>
      </c>
      <c r="J6" s="108">
        <v>0</v>
      </c>
      <c r="K6" s="108">
        <v>0</v>
      </c>
      <c r="L6" s="109">
        <v>0</v>
      </c>
      <c r="M6" s="6"/>
    </row>
    <row r="7" spans="1:12" ht="14.25" customHeight="1">
      <c r="A7" s="106"/>
      <c r="B7" s="106"/>
      <c r="C7" s="106"/>
      <c r="D7" s="106"/>
      <c r="E7" s="106" t="s">
        <v>85</v>
      </c>
      <c r="F7" s="108">
        <v>1163435</v>
      </c>
      <c r="G7" s="108">
        <v>1163435</v>
      </c>
      <c r="H7" s="108">
        <v>1163435</v>
      </c>
      <c r="I7" s="108">
        <v>0</v>
      </c>
      <c r="J7" s="108">
        <v>0</v>
      </c>
      <c r="K7" s="108">
        <v>0</v>
      </c>
      <c r="L7" s="109">
        <v>0</v>
      </c>
    </row>
    <row r="8" spans="1:12" ht="14.25" customHeight="1">
      <c r="A8" s="106"/>
      <c r="B8" s="106"/>
      <c r="C8" s="106"/>
      <c r="D8" s="106"/>
      <c r="E8" s="106" t="s">
        <v>87</v>
      </c>
      <c r="F8" s="108">
        <v>1163435</v>
      </c>
      <c r="G8" s="108">
        <v>1163435</v>
      </c>
      <c r="H8" s="108">
        <v>1163435</v>
      </c>
      <c r="I8" s="108">
        <v>0</v>
      </c>
      <c r="J8" s="108">
        <v>0</v>
      </c>
      <c r="K8" s="108">
        <v>0</v>
      </c>
      <c r="L8" s="109">
        <v>0</v>
      </c>
    </row>
    <row r="9" spans="1:12" ht="14.25" customHeight="1">
      <c r="A9" s="106"/>
      <c r="B9" s="106"/>
      <c r="C9" s="106"/>
      <c r="D9" s="106"/>
      <c r="E9" s="106" t="s">
        <v>175</v>
      </c>
      <c r="F9" s="108">
        <v>911435</v>
      </c>
      <c r="G9" s="108">
        <v>911435</v>
      </c>
      <c r="H9" s="108">
        <v>911435</v>
      </c>
      <c r="I9" s="108">
        <v>0</v>
      </c>
      <c r="J9" s="108">
        <v>0</v>
      </c>
      <c r="K9" s="108">
        <v>0</v>
      </c>
      <c r="L9" s="109">
        <v>0</v>
      </c>
    </row>
    <row r="10" spans="1:12" ht="14.25" customHeight="1">
      <c r="A10" s="106" t="s">
        <v>88</v>
      </c>
      <c r="B10" s="106" t="s">
        <v>89</v>
      </c>
      <c r="C10" s="106" t="s">
        <v>90</v>
      </c>
      <c r="D10" s="106" t="s">
        <v>176</v>
      </c>
      <c r="E10" s="106" t="s">
        <v>177</v>
      </c>
      <c r="F10" s="108">
        <v>635627</v>
      </c>
      <c r="G10" s="108">
        <v>635627</v>
      </c>
      <c r="H10" s="108">
        <v>635627</v>
      </c>
      <c r="I10" s="108">
        <v>0</v>
      </c>
      <c r="J10" s="108">
        <v>0</v>
      </c>
      <c r="K10" s="108">
        <v>0</v>
      </c>
      <c r="L10" s="109">
        <v>0</v>
      </c>
    </row>
    <row r="11" spans="1:12" ht="14.25" customHeight="1">
      <c r="A11" s="106" t="s">
        <v>95</v>
      </c>
      <c r="B11" s="106" t="s">
        <v>96</v>
      </c>
      <c r="C11" s="106" t="s">
        <v>96</v>
      </c>
      <c r="D11" s="106" t="s">
        <v>176</v>
      </c>
      <c r="E11" s="106" t="s">
        <v>178</v>
      </c>
      <c r="F11" s="108">
        <v>97848</v>
      </c>
      <c r="G11" s="108">
        <v>97848</v>
      </c>
      <c r="H11" s="108">
        <v>97848</v>
      </c>
      <c r="I11" s="108">
        <v>0</v>
      </c>
      <c r="J11" s="108">
        <v>0</v>
      </c>
      <c r="K11" s="108">
        <v>0</v>
      </c>
      <c r="L11" s="109">
        <v>0</v>
      </c>
    </row>
    <row r="12" spans="1:12" ht="14.25" customHeight="1">
      <c r="A12" s="106" t="s">
        <v>95</v>
      </c>
      <c r="B12" s="106" t="s">
        <v>96</v>
      </c>
      <c r="C12" s="106" t="s">
        <v>98</v>
      </c>
      <c r="D12" s="106" t="s">
        <v>176</v>
      </c>
      <c r="E12" s="106" t="s">
        <v>179</v>
      </c>
      <c r="F12" s="108">
        <v>39168</v>
      </c>
      <c r="G12" s="108">
        <v>39168</v>
      </c>
      <c r="H12" s="108">
        <v>39168</v>
      </c>
      <c r="I12" s="108">
        <v>0</v>
      </c>
      <c r="J12" s="108">
        <v>0</v>
      </c>
      <c r="K12" s="108">
        <v>0</v>
      </c>
      <c r="L12" s="109">
        <v>0</v>
      </c>
    </row>
    <row r="13" spans="1:12" ht="14.25" customHeight="1">
      <c r="A13" s="106" t="s">
        <v>95</v>
      </c>
      <c r="B13" s="106" t="s">
        <v>100</v>
      </c>
      <c r="C13" s="106" t="s">
        <v>90</v>
      </c>
      <c r="D13" s="106" t="s">
        <v>176</v>
      </c>
      <c r="E13" s="106" t="s">
        <v>180</v>
      </c>
      <c r="F13" s="108">
        <v>15600</v>
      </c>
      <c r="G13" s="108">
        <v>15600</v>
      </c>
      <c r="H13" s="108">
        <v>15600</v>
      </c>
      <c r="I13" s="108">
        <v>0</v>
      </c>
      <c r="J13" s="108">
        <v>0</v>
      </c>
      <c r="K13" s="108">
        <v>0</v>
      </c>
      <c r="L13" s="109">
        <v>0</v>
      </c>
    </row>
    <row r="14" spans="1:12" ht="14.25" customHeight="1">
      <c r="A14" s="106" t="s">
        <v>95</v>
      </c>
      <c r="B14" s="106" t="s">
        <v>102</v>
      </c>
      <c r="C14" s="106" t="s">
        <v>90</v>
      </c>
      <c r="D14" s="106" t="s">
        <v>176</v>
      </c>
      <c r="E14" s="106" t="s">
        <v>181</v>
      </c>
      <c r="F14" s="108">
        <v>3924</v>
      </c>
      <c r="G14" s="108">
        <v>3924</v>
      </c>
      <c r="H14" s="108">
        <v>3924</v>
      </c>
      <c r="I14" s="108">
        <v>0</v>
      </c>
      <c r="J14" s="108">
        <v>0</v>
      </c>
      <c r="K14" s="108">
        <v>0</v>
      </c>
      <c r="L14" s="109">
        <v>0</v>
      </c>
    </row>
    <row r="15" spans="1:12" ht="14.25" customHeight="1">
      <c r="A15" s="106" t="s">
        <v>104</v>
      </c>
      <c r="B15" s="106" t="s">
        <v>105</v>
      </c>
      <c r="C15" s="106" t="s">
        <v>90</v>
      </c>
      <c r="D15" s="106" t="s">
        <v>176</v>
      </c>
      <c r="E15" s="106" t="s">
        <v>182</v>
      </c>
      <c r="F15" s="108">
        <v>29340</v>
      </c>
      <c r="G15" s="108">
        <v>29340</v>
      </c>
      <c r="H15" s="108">
        <v>29340</v>
      </c>
      <c r="I15" s="108">
        <v>0</v>
      </c>
      <c r="J15" s="108">
        <v>0</v>
      </c>
      <c r="K15" s="108">
        <v>0</v>
      </c>
      <c r="L15" s="109">
        <v>0</v>
      </c>
    </row>
    <row r="16" spans="1:12" ht="14.25" customHeight="1">
      <c r="A16" s="106" t="s">
        <v>109</v>
      </c>
      <c r="B16" s="106" t="s">
        <v>110</v>
      </c>
      <c r="C16" s="106" t="s">
        <v>90</v>
      </c>
      <c r="D16" s="106" t="s">
        <v>176</v>
      </c>
      <c r="E16" s="106" t="s">
        <v>183</v>
      </c>
      <c r="F16" s="108">
        <v>89928</v>
      </c>
      <c r="G16" s="108">
        <v>89928</v>
      </c>
      <c r="H16" s="108">
        <v>89928</v>
      </c>
      <c r="I16" s="108">
        <v>0</v>
      </c>
      <c r="J16" s="108">
        <v>0</v>
      </c>
      <c r="K16" s="108">
        <v>0</v>
      </c>
      <c r="L16" s="109">
        <v>0</v>
      </c>
    </row>
    <row r="17" spans="1:12" ht="14.25" customHeight="1">
      <c r="A17" s="106"/>
      <c r="B17" s="106"/>
      <c r="C17" s="106"/>
      <c r="D17" s="106"/>
      <c r="E17" s="106" t="s">
        <v>184</v>
      </c>
      <c r="F17" s="108">
        <v>252000</v>
      </c>
      <c r="G17" s="108">
        <v>252000</v>
      </c>
      <c r="H17" s="108">
        <v>252000</v>
      </c>
      <c r="I17" s="108">
        <v>0</v>
      </c>
      <c r="J17" s="108">
        <v>0</v>
      </c>
      <c r="K17" s="108">
        <v>0</v>
      </c>
      <c r="L17" s="109">
        <v>0</v>
      </c>
    </row>
    <row r="18" spans="1:12" ht="14.25" customHeight="1">
      <c r="A18" s="106" t="s">
        <v>88</v>
      </c>
      <c r="B18" s="106" t="s">
        <v>89</v>
      </c>
      <c r="C18" s="106" t="s">
        <v>93</v>
      </c>
      <c r="D18" s="106" t="s">
        <v>176</v>
      </c>
      <c r="E18" s="106" t="s">
        <v>185</v>
      </c>
      <c r="F18" s="108">
        <v>180000</v>
      </c>
      <c r="G18" s="108">
        <v>180000</v>
      </c>
      <c r="H18" s="108">
        <v>180000</v>
      </c>
      <c r="I18" s="108">
        <v>0</v>
      </c>
      <c r="J18" s="108">
        <v>0</v>
      </c>
      <c r="K18" s="108">
        <v>0</v>
      </c>
      <c r="L18" s="109">
        <v>0</v>
      </c>
    </row>
    <row r="19" spans="1:12" ht="14.25" customHeight="1">
      <c r="A19" s="106" t="s">
        <v>107</v>
      </c>
      <c r="B19" s="106" t="s">
        <v>96</v>
      </c>
      <c r="C19" s="106" t="s">
        <v>102</v>
      </c>
      <c r="D19" s="106" t="s">
        <v>176</v>
      </c>
      <c r="E19" s="106" t="s">
        <v>186</v>
      </c>
      <c r="F19" s="108">
        <v>72000</v>
      </c>
      <c r="G19" s="108">
        <v>72000</v>
      </c>
      <c r="H19" s="108">
        <v>72000</v>
      </c>
      <c r="I19" s="108">
        <v>0</v>
      </c>
      <c r="J19" s="108">
        <v>0</v>
      </c>
      <c r="K19" s="108">
        <v>0</v>
      </c>
      <c r="L19" s="109">
        <v>0</v>
      </c>
    </row>
    <row r="20" ht="14.25" customHeight="1"/>
    <row r="21" ht="14.25" customHeight="1"/>
    <row r="23" spans="1:13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5" right="0.75" top="0.98" bottom="0.98" header="0.51" footer="0.51"/>
  <pageSetup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83203125" style="1" bestFit="1" customWidth="1"/>
    <col min="2" max="3" width="12.83203125" style="1" bestFit="1" customWidth="1"/>
    <col min="4" max="4" width="44.83203125" style="1" bestFit="1" customWidth="1"/>
    <col min="5" max="6" width="16.83203125" style="1" bestFit="1" customWidth="1"/>
    <col min="7" max="12" width="13.83203125" style="1" bestFit="1" customWidth="1"/>
    <col min="13" max="15" width="8.5" style="1" bestFit="1" customWidth="1"/>
    <col min="16" max="16" width="16.83203125" style="1" bestFit="1" customWidth="1"/>
    <col min="17" max="22" width="13.83203125" style="1" bestFit="1" customWidth="1"/>
    <col min="23" max="25" width="8.5" style="1" bestFit="1" customWidth="1"/>
    <col min="26" max="16384" width="12.33203125" style="1" bestFit="1" customWidth="1"/>
  </cols>
  <sheetData>
    <row r="1" spans="2:256" ht="14.25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34" t="s">
        <v>187</v>
      </c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  <c r="IV1" s="167"/>
    </row>
    <row r="2" spans="1:256" ht="20.25" customHeight="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  <c r="IV2" s="167"/>
    </row>
    <row r="3" spans="1:256" ht="14.25" customHeight="1">
      <c r="A3" s="135" t="s">
        <v>7</v>
      </c>
      <c r="B3" s="149"/>
      <c r="C3" s="150"/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34" t="s">
        <v>8</v>
      </c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</row>
    <row r="4" spans="1:256" ht="14.25" customHeight="1">
      <c r="A4" s="143" t="s">
        <v>11</v>
      </c>
      <c r="B4" s="152"/>
      <c r="C4" s="152"/>
      <c r="D4" s="152"/>
      <c r="E4" s="153" t="s">
        <v>60</v>
      </c>
      <c r="F4" s="154" t="s">
        <v>189</v>
      </c>
      <c r="G4" s="155"/>
      <c r="H4" s="155"/>
      <c r="I4" s="155"/>
      <c r="J4" s="155"/>
      <c r="K4" s="155"/>
      <c r="L4" s="155"/>
      <c r="M4" s="155"/>
      <c r="N4" s="155"/>
      <c r="O4" s="170"/>
      <c r="P4" s="159" t="s">
        <v>190</v>
      </c>
      <c r="Q4" s="159"/>
      <c r="R4" s="159"/>
      <c r="S4" s="159"/>
      <c r="T4" s="159"/>
      <c r="U4" s="159"/>
      <c r="V4" s="159"/>
      <c r="W4" s="159"/>
      <c r="X4" s="159"/>
      <c r="Y4" s="159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  <c r="IV4" s="167"/>
    </row>
    <row r="5" spans="1:256" ht="14.25" customHeight="1">
      <c r="A5" s="143" t="s">
        <v>63</v>
      </c>
      <c r="B5" s="152"/>
      <c r="C5" s="156" t="s">
        <v>64</v>
      </c>
      <c r="D5" s="157" t="s">
        <v>168</v>
      </c>
      <c r="E5" s="153"/>
      <c r="F5" s="158" t="s">
        <v>66</v>
      </c>
      <c r="G5" s="159" t="s">
        <v>191</v>
      </c>
      <c r="H5" s="159"/>
      <c r="I5" s="159"/>
      <c r="J5" s="159" t="s">
        <v>122</v>
      </c>
      <c r="K5" s="159"/>
      <c r="L5" s="159"/>
      <c r="M5" s="171" t="s">
        <v>192</v>
      </c>
      <c r="N5" s="171"/>
      <c r="O5" s="171"/>
      <c r="P5" s="163" t="s">
        <v>66</v>
      </c>
      <c r="Q5" s="159" t="s">
        <v>173</v>
      </c>
      <c r="R5" s="159"/>
      <c r="S5" s="159"/>
      <c r="T5" s="159" t="s">
        <v>193</v>
      </c>
      <c r="U5" s="159"/>
      <c r="V5" s="159"/>
      <c r="W5" s="158" t="s">
        <v>194</v>
      </c>
      <c r="X5" s="158"/>
      <c r="Y5" s="158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  <c r="IV5" s="167"/>
    </row>
    <row r="6" spans="1:256" ht="14.25" customHeight="1">
      <c r="A6" s="11" t="s">
        <v>75</v>
      </c>
      <c r="B6" s="11" t="s">
        <v>76</v>
      </c>
      <c r="C6" s="160"/>
      <c r="D6" s="161"/>
      <c r="E6" s="162"/>
      <c r="F6" s="163"/>
      <c r="G6" s="163" t="s">
        <v>171</v>
      </c>
      <c r="H6" s="163" t="s">
        <v>116</v>
      </c>
      <c r="I6" s="163" t="s">
        <v>117</v>
      </c>
      <c r="J6" s="163" t="s">
        <v>171</v>
      </c>
      <c r="K6" s="163" t="s">
        <v>116</v>
      </c>
      <c r="L6" s="163" t="s">
        <v>117</v>
      </c>
      <c r="M6" s="172" t="s">
        <v>171</v>
      </c>
      <c r="N6" s="172" t="s">
        <v>116</v>
      </c>
      <c r="O6" s="172" t="s">
        <v>117</v>
      </c>
      <c r="P6" s="173"/>
      <c r="Q6" s="163" t="s">
        <v>171</v>
      </c>
      <c r="R6" s="163" t="s">
        <v>116</v>
      </c>
      <c r="S6" s="163" t="s">
        <v>117</v>
      </c>
      <c r="T6" s="163" t="s">
        <v>171</v>
      </c>
      <c r="U6" s="163" t="s">
        <v>116</v>
      </c>
      <c r="V6" s="163" t="s">
        <v>117</v>
      </c>
      <c r="W6" s="163" t="s">
        <v>171</v>
      </c>
      <c r="X6" s="163" t="s">
        <v>116</v>
      </c>
      <c r="Y6" s="163" t="s">
        <v>117</v>
      </c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  <c r="IV6" s="167"/>
    </row>
    <row r="7" spans="1:256" s="1" customFormat="1" ht="14.25" customHeight="1">
      <c r="A7" s="106"/>
      <c r="B7" s="106"/>
      <c r="C7" s="106"/>
      <c r="D7" s="106" t="s">
        <v>66</v>
      </c>
      <c r="E7" s="108">
        <v>1163435</v>
      </c>
      <c r="F7" s="108">
        <v>1163435</v>
      </c>
      <c r="G7" s="108">
        <v>1163435</v>
      </c>
      <c r="H7" s="108">
        <v>911435</v>
      </c>
      <c r="I7" s="108">
        <v>252000</v>
      </c>
      <c r="J7" s="108">
        <v>0</v>
      </c>
      <c r="K7" s="108">
        <v>0</v>
      </c>
      <c r="L7" s="109">
        <v>0</v>
      </c>
      <c r="M7" s="107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9">
        <v>0</v>
      </c>
      <c r="W7" s="174">
        <f aca="true" t="shared" si="0" ref="W7:W21">SUM(0)</f>
        <v>0</v>
      </c>
      <c r="X7" s="175">
        <f aca="true" t="shared" si="1" ref="X7:X21">SUM(0)</f>
        <v>0</v>
      </c>
      <c r="Y7" s="175">
        <f aca="true" t="shared" si="2" ref="Y7:Y21">SUM(0)</f>
        <v>0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</row>
    <row r="8" spans="1:256" ht="14.25" customHeight="1">
      <c r="A8" s="106"/>
      <c r="B8" s="106"/>
      <c r="C8" s="106" t="s">
        <v>176</v>
      </c>
      <c r="D8" s="106" t="s">
        <v>2</v>
      </c>
      <c r="E8" s="108">
        <v>1163435</v>
      </c>
      <c r="F8" s="108">
        <v>1163435</v>
      </c>
      <c r="G8" s="108">
        <v>1163435</v>
      </c>
      <c r="H8" s="108">
        <v>911435</v>
      </c>
      <c r="I8" s="108">
        <v>252000</v>
      </c>
      <c r="J8" s="108">
        <v>0</v>
      </c>
      <c r="K8" s="108">
        <v>0</v>
      </c>
      <c r="L8" s="109">
        <v>0</v>
      </c>
      <c r="M8" s="107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9">
        <v>0</v>
      </c>
      <c r="W8" s="174">
        <f t="shared" si="0"/>
        <v>0</v>
      </c>
      <c r="X8" s="175">
        <f t="shared" si="1"/>
        <v>0</v>
      </c>
      <c r="Y8" s="175">
        <f t="shared" si="2"/>
        <v>0</v>
      </c>
      <c r="Z8" s="167"/>
      <c r="AA8" s="176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spans="1:256" ht="14.25" customHeight="1">
      <c r="A9" s="106"/>
      <c r="B9" s="106"/>
      <c r="C9" s="106" t="s">
        <v>195</v>
      </c>
      <c r="D9" s="106" t="s">
        <v>196</v>
      </c>
      <c r="E9" s="108">
        <v>765355</v>
      </c>
      <c r="F9" s="108">
        <v>765355</v>
      </c>
      <c r="G9" s="108">
        <v>765355</v>
      </c>
      <c r="H9" s="108">
        <v>765355</v>
      </c>
      <c r="I9" s="108">
        <v>0</v>
      </c>
      <c r="J9" s="108">
        <v>0</v>
      </c>
      <c r="K9" s="108">
        <v>0</v>
      </c>
      <c r="L9" s="109">
        <v>0</v>
      </c>
      <c r="M9" s="107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9">
        <v>0</v>
      </c>
      <c r="W9" s="174">
        <f t="shared" si="0"/>
        <v>0</v>
      </c>
      <c r="X9" s="175">
        <f t="shared" si="1"/>
        <v>0</v>
      </c>
      <c r="Y9" s="175">
        <f t="shared" si="2"/>
        <v>0</v>
      </c>
      <c r="Z9" s="164"/>
      <c r="AA9" s="130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</row>
    <row r="10" spans="1:256" ht="14.25" customHeight="1">
      <c r="A10" s="106" t="s">
        <v>197</v>
      </c>
      <c r="B10" s="106" t="s">
        <v>198</v>
      </c>
      <c r="C10" s="106" t="s">
        <v>91</v>
      </c>
      <c r="D10" s="106" t="s">
        <v>199</v>
      </c>
      <c r="E10" s="108">
        <v>489307</v>
      </c>
      <c r="F10" s="108">
        <v>489307</v>
      </c>
      <c r="G10" s="108">
        <v>489307</v>
      </c>
      <c r="H10" s="108">
        <v>489307</v>
      </c>
      <c r="I10" s="108">
        <v>0</v>
      </c>
      <c r="J10" s="108">
        <v>0</v>
      </c>
      <c r="K10" s="108">
        <v>0</v>
      </c>
      <c r="L10" s="109">
        <v>0</v>
      </c>
      <c r="M10" s="107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9">
        <v>0</v>
      </c>
      <c r="W10" s="174">
        <f t="shared" si="0"/>
        <v>0</v>
      </c>
      <c r="X10" s="175">
        <f t="shared" si="1"/>
        <v>0</v>
      </c>
      <c r="Y10" s="175">
        <f t="shared" si="2"/>
        <v>0</v>
      </c>
      <c r="Z10" s="164"/>
      <c r="AA10" s="130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  <c r="IV10" s="164"/>
    </row>
    <row r="11" spans="1:256" ht="14.25" customHeight="1">
      <c r="A11" s="106" t="s">
        <v>197</v>
      </c>
      <c r="B11" s="106" t="s">
        <v>200</v>
      </c>
      <c r="C11" s="106" t="s">
        <v>91</v>
      </c>
      <c r="D11" s="106" t="s">
        <v>201</v>
      </c>
      <c r="E11" s="108">
        <v>170280</v>
      </c>
      <c r="F11" s="108">
        <v>170280</v>
      </c>
      <c r="G11" s="108">
        <v>170280</v>
      </c>
      <c r="H11" s="108">
        <v>170280</v>
      </c>
      <c r="I11" s="108">
        <v>0</v>
      </c>
      <c r="J11" s="108">
        <v>0</v>
      </c>
      <c r="K11" s="108">
        <v>0</v>
      </c>
      <c r="L11" s="109">
        <v>0</v>
      </c>
      <c r="M11" s="107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9">
        <v>0</v>
      </c>
      <c r="W11" s="174">
        <f t="shared" si="0"/>
        <v>0</v>
      </c>
      <c r="X11" s="175">
        <f t="shared" si="1"/>
        <v>0</v>
      </c>
      <c r="Y11" s="175">
        <f t="shared" si="2"/>
        <v>0</v>
      </c>
      <c r="Z11" s="164"/>
      <c r="AA11" s="130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  <c r="IV11" s="164"/>
    </row>
    <row r="12" spans="1:256" ht="14.25" customHeight="1">
      <c r="A12" s="106" t="s">
        <v>197</v>
      </c>
      <c r="B12" s="106" t="s">
        <v>202</v>
      </c>
      <c r="C12" s="106" t="s">
        <v>91</v>
      </c>
      <c r="D12" s="106" t="s">
        <v>111</v>
      </c>
      <c r="E12" s="108">
        <v>89928</v>
      </c>
      <c r="F12" s="108">
        <v>89928</v>
      </c>
      <c r="G12" s="108">
        <v>89928</v>
      </c>
      <c r="H12" s="108">
        <v>89928</v>
      </c>
      <c r="I12" s="108">
        <v>0</v>
      </c>
      <c r="J12" s="108">
        <v>0</v>
      </c>
      <c r="K12" s="108">
        <v>0</v>
      </c>
      <c r="L12" s="109">
        <v>0</v>
      </c>
      <c r="M12" s="107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9">
        <v>0</v>
      </c>
      <c r="W12" s="174">
        <f t="shared" si="0"/>
        <v>0</v>
      </c>
      <c r="X12" s="175">
        <f t="shared" si="1"/>
        <v>0</v>
      </c>
      <c r="Y12" s="175">
        <f t="shared" si="2"/>
        <v>0</v>
      </c>
      <c r="Z12" s="164"/>
      <c r="AA12" s="130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  <c r="IV12" s="164"/>
    </row>
    <row r="13" spans="1:256" ht="14.25" customHeight="1">
      <c r="A13" s="106" t="s">
        <v>197</v>
      </c>
      <c r="B13" s="106" t="s">
        <v>203</v>
      </c>
      <c r="C13" s="106" t="s">
        <v>91</v>
      </c>
      <c r="D13" s="106" t="s">
        <v>204</v>
      </c>
      <c r="E13" s="108">
        <v>15840</v>
      </c>
      <c r="F13" s="108">
        <v>15840</v>
      </c>
      <c r="G13" s="108">
        <v>15840</v>
      </c>
      <c r="H13" s="108">
        <v>15840</v>
      </c>
      <c r="I13" s="108">
        <v>0</v>
      </c>
      <c r="J13" s="108">
        <v>0</v>
      </c>
      <c r="K13" s="108">
        <v>0</v>
      </c>
      <c r="L13" s="109">
        <v>0</v>
      </c>
      <c r="M13" s="107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9">
        <v>0</v>
      </c>
      <c r="W13" s="174">
        <f t="shared" si="0"/>
        <v>0</v>
      </c>
      <c r="X13" s="175">
        <f t="shared" si="1"/>
        <v>0</v>
      </c>
      <c r="Y13" s="175">
        <f t="shared" si="2"/>
        <v>0</v>
      </c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</row>
    <row r="14" spans="1:256" ht="14.25" customHeight="1">
      <c r="A14" s="106"/>
      <c r="B14" s="106"/>
      <c r="C14" s="106" t="s">
        <v>205</v>
      </c>
      <c r="D14" s="106" t="s">
        <v>206</v>
      </c>
      <c r="E14" s="108">
        <v>310480</v>
      </c>
      <c r="F14" s="108">
        <v>310480</v>
      </c>
      <c r="G14" s="108">
        <v>310480</v>
      </c>
      <c r="H14" s="108">
        <v>130480</v>
      </c>
      <c r="I14" s="108">
        <v>180000</v>
      </c>
      <c r="J14" s="108">
        <v>0</v>
      </c>
      <c r="K14" s="108">
        <v>0</v>
      </c>
      <c r="L14" s="109">
        <v>0</v>
      </c>
      <c r="M14" s="107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9">
        <v>0</v>
      </c>
      <c r="W14" s="174">
        <f t="shared" si="0"/>
        <v>0</v>
      </c>
      <c r="X14" s="175">
        <f t="shared" si="1"/>
        <v>0</v>
      </c>
      <c r="Y14" s="175">
        <f t="shared" si="2"/>
        <v>0</v>
      </c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</row>
    <row r="15" spans="1:256" ht="14.25" customHeight="1">
      <c r="A15" s="106" t="s">
        <v>207</v>
      </c>
      <c r="B15" s="106" t="s">
        <v>208</v>
      </c>
      <c r="C15" s="106" t="s">
        <v>91</v>
      </c>
      <c r="D15" s="106" t="s">
        <v>209</v>
      </c>
      <c r="E15" s="108">
        <v>123480</v>
      </c>
      <c r="F15" s="108">
        <v>123480</v>
      </c>
      <c r="G15" s="108">
        <v>123480</v>
      </c>
      <c r="H15" s="108">
        <v>123480</v>
      </c>
      <c r="I15" s="108">
        <v>0</v>
      </c>
      <c r="J15" s="108">
        <v>0</v>
      </c>
      <c r="K15" s="108">
        <v>0</v>
      </c>
      <c r="L15" s="109">
        <v>0</v>
      </c>
      <c r="M15" s="107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9">
        <v>0</v>
      </c>
      <c r="W15" s="174">
        <f t="shared" si="0"/>
        <v>0</v>
      </c>
      <c r="X15" s="175">
        <f t="shared" si="1"/>
        <v>0</v>
      </c>
      <c r="Y15" s="175">
        <f t="shared" si="2"/>
        <v>0</v>
      </c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  <c r="IV15" s="164"/>
    </row>
    <row r="16" spans="1:256" ht="14.25" customHeight="1">
      <c r="A16" s="106" t="s">
        <v>207</v>
      </c>
      <c r="B16" s="106" t="s">
        <v>210</v>
      </c>
      <c r="C16" s="106" t="s">
        <v>91</v>
      </c>
      <c r="D16" s="106" t="s">
        <v>211</v>
      </c>
      <c r="E16" s="108">
        <v>2000</v>
      </c>
      <c r="F16" s="108">
        <v>2000</v>
      </c>
      <c r="G16" s="108">
        <v>2000</v>
      </c>
      <c r="H16" s="108">
        <v>2000</v>
      </c>
      <c r="I16" s="108">
        <v>0</v>
      </c>
      <c r="J16" s="108">
        <v>0</v>
      </c>
      <c r="K16" s="108">
        <v>0</v>
      </c>
      <c r="L16" s="109">
        <v>0</v>
      </c>
      <c r="M16" s="107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9">
        <v>0</v>
      </c>
      <c r="W16" s="174">
        <f t="shared" si="0"/>
        <v>0</v>
      </c>
      <c r="X16" s="175">
        <f t="shared" si="1"/>
        <v>0</v>
      </c>
      <c r="Y16" s="175">
        <f t="shared" si="2"/>
        <v>0</v>
      </c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</row>
    <row r="17" spans="1:256" ht="14.25" customHeight="1">
      <c r="A17" s="106" t="s">
        <v>207</v>
      </c>
      <c r="B17" s="106" t="s">
        <v>212</v>
      </c>
      <c r="C17" s="106" t="s">
        <v>91</v>
      </c>
      <c r="D17" s="106" t="s">
        <v>213</v>
      </c>
      <c r="E17" s="108">
        <v>5000</v>
      </c>
      <c r="F17" s="108">
        <v>5000</v>
      </c>
      <c r="G17" s="108">
        <v>5000</v>
      </c>
      <c r="H17" s="108">
        <v>5000</v>
      </c>
      <c r="I17" s="108">
        <v>0</v>
      </c>
      <c r="J17" s="108">
        <v>0</v>
      </c>
      <c r="K17" s="108">
        <v>0</v>
      </c>
      <c r="L17" s="109">
        <v>0</v>
      </c>
      <c r="M17" s="107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9">
        <v>0</v>
      </c>
      <c r="W17" s="174">
        <f t="shared" si="0"/>
        <v>0</v>
      </c>
      <c r="X17" s="175">
        <f t="shared" si="1"/>
        <v>0</v>
      </c>
      <c r="Y17" s="175">
        <f t="shared" si="2"/>
        <v>0</v>
      </c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</row>
    <row r="18" spans="1:256" ht="14.25" customHeight="1">
      <c r="A18" s="106" t="s">
        <v>207</v>
      </c>
      <c r="B18" s="106" t="s">
        <v>214</v>
      </c>
      <c r="C18" s="106" t="s">
        <v>91</v>
      </c>
      <c r="D18" s="106" t="s">
        <v>215</v>
      </c>
      <c r="E18" s="108">
        <v>180000</v>
      </c>
      <c r="F18" s="108">
        <v>180000</v>
      </c>
      <c r="G18" s="108">
        <v>180000</v>
      </c>
      <c r="H18" s="108">
        <v>0</v>
      </c>
      <c r="I18" s="108">
        <v>180000</v>
      </c>
      <c r="J18" s="108">
        <v>0</v>
      </c>
      <c r="K18" s="108">
        <v>0</v>
      </c>
      <c r="L18" s="109">
        <v>0</v>
      </c>
      <c r="M18" s="107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9">
        <v>0</v>
      </c>
      <c r="W18" s="174">
        <f t="shared" si="0"/>
        <v>0</v>
      </c>
      <c r="X18" s="175">
        <f t="shared" si="1"/>
        <v>0</v>
      </c>
      <c r="Y18" s="175">
        <f t="shared" si="2"/>
        <v>0</v>
      </c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  <c r="IR18" s="164"/>
      <c r="IS18" s="164"/>
      <c r="IT18" s="164"/>
      <c r="IU18" s="164"/>
      <c r="IV18" s="164"/>
    </row>
    <row r="19" spans="1:256" ht="14.25" customHeight="1">
      <c r="A19" s="106"/>
      <c r="B19" s="106"/>
      <c r="C19" s="106" t="s">
        <v>216</v>
      </c>
      <c r="D19" s="106" t="s">
        <v>217</v>
      </c>
      <c r="E19" s="108">
        <v>87600</v>
      </c>
      <c r="F19" s="108">
        <v>87600</v>
      </c>
      <c r="G19" s="108">
        <v>87600</v>
      </c>
      <c r="H19" s="108">
        <v>15600</v>
      </c>
      <c r="I19" s="108">
        <v>72000</v>
      </c>
      <c r="J19" s="108">
        <v>0</v>
      </c>
      <c r="K19" s="108">
        <v>0</v>
      </c>
      <c r="L19" s="109">
        <v>0</v>
      </c>
      <c r="M19" s="107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9">
        <v>0</v>
      </c>
      <c r="W19" s="174">
        <f t="shared" si="0"/>
        <v>0</v>
      </c>
      <c r="X19" s="175">
        <f t="shared" si="1"/>
        <v>0</v>
      </c>
      <c r="Y19" s="175">
        <f t="shared" si="2"/>
        <v>0</v>
      </c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  <c r="IV19" s="164"/>
    </row>
    <row r="20" spans="1:256" ht="14.25" customHeight="1">
      <c r="A20" s="106" t="s">
        <v>218</v>
      </c>
      <c r="B20" s="106" t="s">
        <v>219</v>
      </c>
      <c r="C20" s="106" t="s">
        <v>91</v>
      </c>
      <c r="D20" s="106" t="s">
        <v>220</v>
      </c>
      <c r="E20" s="108">
        <v>15600</v>
      </c>
      <c r="F20" s="108">
        <v>15600</v>
      </c>
      <c r="G20" s="108">
        <v>15600</v>
      </c>
      <c r="H20" s="108">
        <v>15600</v>
      </c>
      <c r="I20" s="108">
        <v>0</v>
      </c>
      <c r="J20" s="108">
        <v>0</v>
      </c>
      <c r="K20" s="108">
        <v>0</v>
      </c>
      <c r="L20" s="109">
        <v>0</v>
      </c>
      <c r="M20" s="107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9">
        <v>0</v>
      </c>
      <c r="W20" s="174">
        <f t="shared" si="0"/>
        <v>0</v>
      </c>
      <c r="X20" s="175">
        <f t="shared" si="1"/>
        <v>0</v>
      </c>
      <c r="Y20" s="175">
        <f t="shared" si="2"/>
        <v>0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</row>
    <row r="21" spans="1:256" ht="14.25" customHeight="1">
      <c r="A21" s="106" t="s">
        <v>218</v>
      </c>
      <c r="B21" s="106" t="s">
        <v>221</v>
      </c>
      <c r="C21" s="106" t="s">
        <v>91</v>
      </c>
      <c r="D21" s="106" t="s">
        <v>222</v>
      </c>
      <c r="E21" s="108">
        <v>72000</v>
      </c>
      <c r="F21" s="108">
        <v>72000</v>
      </c>
      <c r="G21" s="108">
        <v>72000</v>
      </c>
      <c r="H21" s="108">
        <v>0</v>
      </c>
      <c r="I21" s="108">
        <v>72000</v>
      </c>
      <c r="J21" s="108">
        <v>0</v>
      </c>
      <c r="K21" s="108">
        <v>0</v>
      </c>
      <c r="L21" s="109">
        <v>0</v>
      </c>
      <c r="M21" s="107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9">
        <v>0</v>
      </c>
      <c r="W21" s="174">
        <f t="shared" si="0"/>
        <v>0</v>
      </c>
      <c r="X21" s="175">
        <f t="shared" si="1"/>
        <v>0</v>
      </c>
      <c r="Y21" s="175">
        <f t="shared" si="2"/>
        <v>0</v>
      </c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  <c r="IV21" s="164"/>
    </row>
    <row r="22" spans="1:256" ht="14.2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5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  <c r="IR22" s="164"/>
      <c r="IS22" s="164"/>
      <c r="IT22" s="164"/>
      <c r="IU22" s="164"/>
      <c r="IV22" s="164"/>
    </row>
    <row r="23" spans="1:256" ht="14.25" customHeight="1">
      <c r="A23" s="164"/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  <c r="IO23" s="164"/>
      <c r="IP23" s="164"/>
      <c r="IQ23" s="164"/>
      <c r="IR23" s="164"/>
      <c r="IS23" s="164"/>
      <c r="IT23" s="164"/>
      <c r="IU23" s="164"/>
      <c r="IV23" s="164"/>
    </row>
    <row r="24" spans="1:256" ht="14.25" customHeight="1">
      <c r="A24" s="164"/>
      <c r="B24" s="16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  <c r="IQ24" s="164"/>
      <c r="IR24" s="164"/>
      <c r="IS24" s="164"/>
      <c r="IT24" s="164"/>
      <c r="IU24" s="164"/>
      <c r="IV24" s="164"/>
    </row>
    <row r="25" spans="1:256" ht="14.2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5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  <c r="IV25" s="164"/>
    </row>
    <row r="26" spans="1:256" ht="14.25" customHeight="1">
      <c r="A26" s="164"/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  <c r="IV26" s="164"/>
    </row>
    <row r="27" spans="1:256" ht="14.25" customHeight="1">
      <c r="A27" s="164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  <c r="IV27" s="164"/>
    </row>
    <row r="28" spans="1:256" ht="14.2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5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  <c r="IV28" s="164"/>
    </row>
    <row r="29" spans="1:256" ht="14.25" customHeigh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5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  <c r="IV29" s="164"/>
    </row>
    <row r="30" spans="1:256" ht="14.25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5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  <c r="IR30" s="164"/>
      <c r="IS30" s="164"/>
      <c r="IT30" s="164"/>
      <c r="IU30" s="164"/>
      <c r="IV30" s="164"/>
    </row>
    <row r="31" spans="1:256" ht="14.2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5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  <c r="IR31" s="164"/>
      <c r="IS31" s="164"/>
      <c r="IT31" s="164"/>
      <c r="IU31" s="164"/>
      <c r="IV31" s="164"/>
    </row>
    <row r="32" spans="1:256" ht="14.25" customHeight="1">
      <c r="A32" s="164"/>
      <c r="B32" s="164"/>
      <c r="C32" s="164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5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4"/>
      <c r="IV32" s="164"/>
    </row>
    <row r="33" spans="1:256" ht="14.25" customHeight="1">
      <c r="A33" s="167"/>
      <c r="B33" s="167"/>
      <c r="C33" s="167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7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4.2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7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4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7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4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7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4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7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4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7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4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7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4.2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7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14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7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4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7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4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7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4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7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4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7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2" right="0.2" top="0.98" bottom="0.98" header="0.51" footer="0.51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16015625" style="133" bestFit="1" customWidth="1"/>
    <col min="2" max="2" width="7.66015625" style="133" bestFit="1" customWidth="1"/>
    <col min="3" max="3" width="44.83203125" style="133" bestFit="1" customWidth="1"/>
    <col min="4" max="6" width="22.83203125" style="133" bestFit="1" customWidth="1"/>
    <col min="7" max="16384" width="9.33203125" style="133" customWidth="1"/>
  </cols>
  <sheetData>
    <row r="1" ht="14.25" customHeight="1">
      <c r="F1" s="134" t="s">
        <v>223</v>
      </c>
    </row>
    <row r="2" spans="1:6" ht="20.25" customHeight="1">
      <c r="A2" s="3" t="s">
        <v>224</v>
      </c>
      <c r="B2" s="5"/>
      <c r="C2" s="5"/>
      <c r="D2" s="5"/>
      <c r="E2" s="5"/>
      <c r="F2" s="5"/>
    </row>
    <row r="3" spans="1:6" ht="14.25" customHeight="1">
      <c r="A3" s="135" t="s">
        <v>7</v>
      </c>
      <c r="B3" s="132"/>
      <c r="F3" s="136" t="s">
        <v>8</v>
      </c>
    </row>
    <row r="4" spans="1:6" ht="14.25" customHeight="1">
      <c r="A4" s="137" t="s">
        <v>11</v>
      </c>
      <c r="B4" s="137"/>
      <c r="C4" s="137"/>
      <c r="D4" s="138" t="s">
        <v>115</v>
      </c>
      <c r="E4" s="10" t="s">
        <v>225</v>
      </c>
      <c r="F4" s="10"/>
    </row>
    <row r="5" spans="1:6" ht="14.25" customHeight="1">
      <c r="A5" s="138" t="s">
        <v>63</v>
      </c>
      <c r="B5" s="138"/>
      <c r="C5" s="137" t="s">
        <v>118</v>
      </c>
      <c r="D5" s="138"/>
      <c r="E5" s="139" t="s">
        <v>226</v>
      </c>
      <c r="F5" s="140" t="s">
        <v>227</v>
      </c>
    </row>
    <row r="6" spans="1:6" ht="14.25" customHeight="1">
      <c r="A6" s="141" t="s">
        <v>75</v>
      </c>
      <c r="B6" s="141" t="s">
        <v>76</v>
      </c>
      <c r="C6" s="142"/>
      <c r="D6" s="141"/>
      <c r="E6" s="143"/>
      <c r="F6" s="112"/>
    </row>
    <row r="7" spans="1:6" s="132" customFormat="1" ht="14.25" customHeight="1">
      <c r="A7" s="144"/>
      <c r="B7" s="21"/>
      <c r="C7" s="145" t="s">
        <v>66</v>
      </c>
      <c r="D7" s="109">
        <v>911435</v>
      </c>
      <c r="E7" s="146">
        <v>780955</v>
      </c>
      <c r="F7" s="147">
        <v>130480</v>
      </c>
    </row>
    <row r="8" spans="1:10" ht="14.25" customHeight="1">
      <c r="A8" s="144"/>
      <c r="B8" s="21"/>
      <c r="C8" s="145" t="s">
        <v>85</v>
      </c>
      <c r="D8" s="109">
        <v>911435</v>
      </c>
      <c r="E8" s="146">
        <v>780955</v>
      </c>
      <c r="F8" s="147">
        <v>130480</v>
      </c>
      <c r="H8" s="132"/>
      <c r="J8" s="132"/>
    </row>
    <row r="9" spans="1:6" ht="14.25" customHeight="1">
      <c r="A9" s="144"/>
      <c r="B9" s="21"/>
      <c r="C9" s="145" t="s">
        <v>87</v>
      </c>
      <c r="D9" s="109">
        <v>911435</v>
      </c>
      <c r="E9" s="146">
        <v>780955</v>
      </c>
      <c r="F9" s="147">
        <v>130480</v>
      </c>
    </row>
    <row r="10" spans="1:6" ht="14.25" customHeight="1">
      <c r="A10" s="144" t="s">
        <v>88</v>
      </c>
      <c r="B10" s="21" t="s">
        <v>89</v>
      </c>
      <c r="C10" s="145" t="s">
        <v>92</v>
      </c>
      <c r="D10" s="109">
        <v>635627</v>
      </c>
      <c r="E10" s="146">
        <v>505147</v>
      </c>
      <c r="F10" s="147">
        <v>130480</v>
      </c>
    </row>
    <row r="11" spans="1:6" ht="14.25" customHeight="1">
      <c r="A11" s="144" t="s">
        <v>95</v>
      </c>
      <c r="B11" s="21" t="s">
        <v>96</v>
      </c>
      <c r="C11" s="145" t="s">
        <v>97</v>
      </c>
      <c r="D11" s="109">
        <v>97848</v>
      </c>
      <c r="E11" s="146">
        <v>97848</v>
      </c>
      <c r="F11" s="147">
        <v>0</v>
      </c>
    </row>
    <row r="12" spans="1:6" ht="14.25" customHeight="1">
      <c r="A12" s="144" t="s">
        <v>95</v>
      </c>
      <c r="B12" s="21" t="s">
        <v>96</v>
      </c>
      <c r="C12" s="145" t="s">
        <v>99</v>
      </c>
      <c r="D12" s="109">
        <v>39168</v>
      </c>
      <c r="E12" s="146">
        <v>39168</v>
      </c>
      <c r="F12" s="147">
        <v>0</v>
      </c>
    </row>
    <row r="13" spans="1:6" ht="14.25" customHeight="1">
      <c r="A13" s="144" t="s">
        <v>95</v>
      </c>
      <c r="B13" s="21" t="s">
        <v>100</v>
      </c>
      <c r="C13" s="145" t="s">
        <v>101</v>
      </c>
      <c r="D13" s="109">
        <v>15600</v>
      </c>
      <c r="E13" s="146">
        <v>15600</v>
      </c>
      <c r="F13" s="147">
        <v>0</v>
      </c>
    </row>
    <row r="14" spans="1:6" ht="14.25" customHeight="1">
      <c r="A14" s="144" t="s">
        <v>95</v>
      </c>
      <c r="B14" s="21" t="s">
        <v>102</v>
      </c>
      <c r="C14" s="145" t="s">
        <v>103</v>
      </c>
      <c r="D14" s="109">
        <v>3924</v>
      </c>
      <c r="E14" s="146">
        <v>3924</v>
      </c>
      <c r="F14" s="147">
        <v>0</v>
      </c>
    </row>
    <row r="15" spans="1:6" ht="14.25" customHeight="1">
      <c r="A15" s="144" t="s">
        <v>104</v>
      </c>
      <c r="B15" s="21" t="s">
        <v>105</v>
      </c>
      <c r="C15" s="145" t="s">
        <v>106</v>
      </c>
      <c r="D15" s="109">
        <v>29340</v>
      </c>
      <c r="E15" s="146">
        <v>29340</v>
      </c>
      <c r="F15" s="147">
        <v>0</v>
      </c>
    </row>
    <row r="16" spans="1:6" ht="14.25" customHeight="1">
      <c r="A16" s="144" t="s">
        <v>109</v>
      </c>
      <c r="B16" s="21" t="s">
        <v>110</v>
      </c>
      <c r="C16" s="145" t="s">
        <v>111</v>
      </c>
      <c r="D16" s="109">
        <v>89928</v>
      </c>
      <c r="E16" s="146">
        <v>89928</v>
      </c>
      <c r="F16" s="147">
        <v>0</v>
      </c>
    </row>
    <row r="20" ht="14.25" customHeight="1">
      <c r="D20" s="132"/>
    </row>
    <row r="21" ht="14.25" customHeight="1">
      <c r="D21" s="132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N19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5.83203125" style="1" bestFit="1" customWidth="1"/>
    <col min="2" max="3" width="4.83203125" style="1" bestFit="1" customWidth="1"/>
    <col min="4" max="4" width="12.83203125" style="1" bestFit="1" customWidth="1"/>
    <col min="5" max="5" width="44.83203125" style="1" bestFit="1" customWidth="1"/>
    <col min="6" max="9" width="16.83203125" style="1" bestFit="1" customWidth="1"/>
    <col min="10" max="16" width="13.83203125" style="1" bestFit="1" customWidth="1"/>
    <col min="17" max="118" width="9" style="1" bestFit="1" customWidth="1"/>
    <col min="119" max="16384" width="9.16015625" style="1" bestFit="1" customWidth="1"/>
  </cols>
  <sheetData>
    <row r="1" spans="2:118" ht="14.2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00" t="s">
        <v>228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</row>
    <row r="2" spans="1:75" s="5" customFormat="1" ht="20.25" customHeight="1">
      <c r="A2" s="3" t="s">
        <v>229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1:118" ht="14.25" customHeight="1">
      <c r="A3" s="6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02" t="s">
        <v>8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</row>
    <row r="4" spans="1:118" ht="14.25" customHeight="1">
      <c r="A4" s="14" t="s">
        <v>114</v>
      </c>
      <c r="B4" s="14"/>
      <c r="C4" s="14"/>
      <c r="D4" s="14"/>
      <c r="E4" s="103"/>
      <c r="F4" s="14" t="s">
        <v>115</v>
      </c>
      <c r="G4" s="131" t="s">
        <v>230</v>
      </c>
      <c r="H4" s="131" t="s">
        <v>231</v>
      </c>
      <c r="I4" s="131" t="s">
        <v>232</v>
      </c>
      <c r="J4" s="131" t="s">
        <v>233</v>
      </c>
      <c r="K4" s="131" t="s">
        <v>234</v>
      </c>
      <c r="L4" s="131" t="s">
        <v>235</v>
      </c>
      <c r="M4" s="131" t="s">
        <v>236</v>
      </c>
      <c r="N4" s="131" t="s">
        <v>237</v>
      </c>
      <c r="O4" s="131" t="s">
        <v>238</v>
      </c>
      <c r="P4" s="131" t="s">
        <v>239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</row>
    <row r="5" spans="1:118" ht="14.25" customHeight="1">
      <c r="A5" s="14" t="s">
        <v>63</v>
      </c>
      <c r="B5" s="14"/>
      <c r="C5" s="14"/>
      <c r="D5" s="14" t="s">
        <v>64</v>
      </c>
      <c r="E5" s="14" t="s">
        <v>118</v>
      </c>
      <c r="F5" s="14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</row>
    <row r="6" spans="1:118" ht="14.25" customHeight="1">
      <c r="A6" s="118" t="s">
        <v>75</v>
      </c>
      <c r="B6" s="118" t="s">
        <v>76</v>
      </c>
      <c r="C6" s="118" t="s">
        <v>77</v>
      </c>
      <c r="D6" s="14"/>
      <c r="E6" s="14"/>
      <c r="F6" s="14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</row>
    <row r="7" spans="1:118" s="1" customFormat="1" ht="14.25" customHeight="1">
      <c r="A7" s="21"/>
      <c r="B7" s="21"/>
      <c r="C7" s="21"/>
      <c r="D7" s="21"/>
      <c r="E7" s="21" t="s">
        <v>66</v>
      </c>
      <c r="F7" s="120">
        <v>1163435</v>
      </c>
      <c r="G7" s="120">
        <v>765355</v>
      </c>
      <c r="H7" s="120">
        <v>310480</v>
      </c>
      <c r="I7" s="120">
        <v>87600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</row>
    <row r="8" spans="1:118" ht="14.25" customHeight="1">
      <c r="A8" s="21"/>
      <c r="B8" s="21"/>
      <c r="C8" s="21"/>
      <c r="D8" s="21" t="s">
        <v>84</v>
      </c>
      <c r="E8" s="21" t="s">
        <v>85</v>
      </c>
      <c r="F8" s="120">
        <v>1163435</v>
      </c>
      <c r="G8" s="120">
        <v>765355</v>
      </c>
      <c r="H8" s="120">
        <v>310480</v>
      </c>
      <c r="I8" s="120">
        <v>87600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</row>
    <row r="9" spans="1:118" ht="14.25" customHeight="1">
      <c r="A9" s="21"/>
      <c r="B9" s="21"/>
      <c r="C9" s="21"/>
      <c r="D9" s="21" t="s">
        <v>86</v>
      </c>
      <c r="E9" s="21" t="s">
        <v>87</v>
      </c>
      <c r="F9" s="120">
        <v>1163435</v>
      </c>
      <c r="G9" s="120">
        <v>765355</v>
      </c>
      <c r="H9" s="120">
        <v>310480</v>
      </c>
      <c r="I9" s="120">
        <v>87600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</row>
    <row r="10" spans="1:118" ht="14.25" customHeight="1">
      <c r="A10" s="21" t="s">
        <v>88</v>
      </c>
      <c r="B10" s="21" t="s">
        <v>89</v>
      </c>
      <c r="C10" s="21" t="s">
        <v>90</v>
      </c>
      <c r="D10" s="21" t="s">
        <v>91</v>
      </c>
      <c r="E10" s="21" t="s">
        <v>92</v>
      </c>
      <c r="F10" s="120">
        <v>635627</v>
      </c>
      <c r="G10" s="120">
        <v>505147</v>
      </c>
      <c r="H10" s="120">
        <v>130480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</row>
    <row r="11" spans="1:118" ht="14.25" customHeight="1">
      <c r="A11" s="21" t="s">
        <v>88</v>
      </c>
      <c r="B11" s="21" t="s">
        <v>89</v>
      </c>
      <c r="C11" s="21" t="s">
        <v>93</v>
      </c>
      <c r="D11" s="21" t="s">
        <v>91</v>
      </c>
      <c r="E11" s="21" t="s">
        <v>94</v>
      </c>
      <c r="F11" s="120">
        <v>180000</v>
      </c>
      <c r="G11" s="120">
        <v>0</v>
      </c>
      <c r="H11" s="120">
        <v>180000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</row>
    <row r="12" spans="1:118" ht="14.25" customHeight="1">
      <c r="A12" s="21" t="s">
        <v>95</v>
      </c>
      <c r="B12" s="21" t="s">
        <v>96</v>
      </c>
      <c r="C12" s="21" t="s">
        <v>96</v>
      </c>
      <c r="D12" s="21" t="s">
        <v>91</v>
      </c>
      <c r="E12" s="21" t="s">
        <v>97</v>
      </c>
      <c r="F12" s="120">
        <v>97848</v>
      </c>
      <c r="G12" s="120">
        <v>97848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</row>
    <row r="13" spans="1:118" ht="14.25" customHeight="1">
      <c r="A13" s="21" t="s">
        <v>95</v>
      </c>
      <c r="B13" s="21" t="s">
        <v>96</v>
      </c>
      <c r="C13" s="21" t="s">
        <v>98</v>
      </c>
      <c r="D13" s="21" t="s">
        <v>91</v>
      </c>
      <c r="E13" s="21" t="s">
        <v>99</v>
      </c>
      <c r="F13" s="120">
        <v>39168</v>
      </c>
      <c r="G13" s="120">
        <v>39168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</row>
    <row r="14" spans="1:118" ht="14.25" customHeight="1">
      <c r="A14" s="21" t="s">
        <v>95</v>
      </c>
      <c r="B14" s="21" t="s">
        <v>100</v>
      </c>
      <c r="C14" s="21" t="s">
        <v>90</v>
      </c>
      <c r="D14" s="21" t="s">
        <v>91</v>
      </c>
      <c r="E14" s="21" t="s">
        <v>101</v>
      </c>
      <c r="F14" s="120">
        <v>15600</v>
      </c>
      <c r="G14" s="120">
        <v>0</v>
      </c>
      <c r="H14" s="120">
        <v>0</v>
      </c>
      <c r="I14" s="120">
        <v>15600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</row>
    <row r="15" spans="1:118" ht="14.25" customHeight="1">
      <c r="A15" s="21" t="s">
        <v>95</v>
      </c>
      <c r="B15" s="21" t="s">
        <v>102</v>
      </c>
      <c r="C15" s="21" t="s">
        <v>90</v>
      </c>
      <c r="D15" s="21" t="s">
        <v>91</v>
      </c>
      <c r="E15" s="21" t="s">
        <v>103</v>
      </c>
      <c r="F15" s="120">
        <v>3924</v>
      </c>
      <c r="G15" s="120">
        <v>3924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</row>
    <row r="16" spans="1:118" ht="14.25" customHeight="1">
      <c r="A16" s="21" t="s">
        <v>104</v>
      </c>
      <c r="B16" s="21" t="s">
        <v>105</v>
      </c>
      <c r="C16" s="21" t="s">
        <v>90</v>
      </c>
      <c r="D16" s="21" t="s">
        <v>91</v>
      </c>
      <c r="E16" s="21" t="s">
        <v>106</v>
      </c>
      <c r="F16" s="120">
        <v>29340</v>
      </c>
      <c r="G16" s="120">
        <v>29340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</row>
    <row r="17" spans="1:118" ht="14.25" customHeight="1">
      <c r="A17" s="21" t="s">
        <v>107</v>
      </c>
      <c r="B17" s="21" t="s">
        <v>96</v>
      </c>
      <c r="C17" s="21" t="s">
        <v>102</v>
      </c>
      <c r="D17" s="21" t="s">
        <v>91</v>
      </c>
      <c r="E17" s="21" t="s">
        <v>108</v>
      </c>
      <c r="F17" s="120">
        <v>72000</v>
      </c>
      <c r="G17" s="120">
        <v>0</v>
      </c>
      <c r="H17" s="120">
        <v>0</v>
      </c>
      <c r="I17" s="120">
        <v>72000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</row>
    <row r="18" spans="1:118" ht="14.25" customHeight="1">
      <c r="A18" s="21" t="s">
        <v>109</v>
      </c>
      <c r="B18" s="21" t="s">
        <v>110</v>
      </c>
      <c r="C18" s="21" t="s">
        <v>90</v>
      </c>
      <c r="D18" s="21" t="s">
        <v>91</v>
      </c>
      <c r="E18" s="21" t="s">
        <v>111</v>
      </c>
      <c r="F18" s="120">
        <v>89928</v>
      </c>
      <c r="G18" s="120">
        <v>89928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</row>
    <row r="19" spans="1:118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67" bottom="0.67" header="0.39" footer="0.31"/>
  <pageSetup fitToHeight="10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原来过得很快乐</cp:lastModifiedBy>
  <cp:lastPrinted>2019-02-12T08:45:15Z</cp:lastPrinted>
  <dcterms:created xsi:type="dcterms:W3CDTF">2018-08-27T07:11:37Z</dcterms:created>
  <dcterms:modified xsi:type="dcterms:W3CDTF">2019-02-21T09:30:25Z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EDO">
    <vt:r8>461906</vt:r8>
  </property>
</Properties>
</file>