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项目支出绩效自评表" sheetId="1" r:id="rId1"/>
    <sheet name="项目支出绩效自评表2" sheetId="2" r:id="rId2"/>
    <sheet name="项目支出绩效自评表3" sheetId="3" r:id="rId3"/>
    <sheet name="项目支出绩效自评表4" sheetId="4" r:id="rId4"/>
    <sheet name="项目支付绩效自评表5" sheetId="5" r:id="rId5"/>
    <sheet name="项目支出绩效自评表6" sheetId="6" r:id="rId6"/>
  </sheets>
  <definedNames>
    <definedName name="_xlnm.Print_Area" localSheetId="0">项目支出绩效自评表!$A$1:$I$23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<sst xmlns="http://schemas.openxmlformats.org/spreadsheetml/2006/main" count="377" uniqueCount="118">
  <si>
    <t>附件3</t>
  </si>
  <si>
    <t>区级项目支出绩效自评表</t>
  </si>
  <si>
    <t>项目名称：</t>
  </si>
  <si>
    <t>G245线洒水降尘经费</t>
  </si>
  <si>
    <t>年度：</t>
  </si>
  <si>
    <t>2023年</t>
  </si>
  <si>
    <t>主管部门：</t>
  </si>
  <si>
    <t>乐山市金口河区交通运输局</t>
  </si>
  <si>
    <t>实施单位：</t>
  </si>
  <si>
    <t>乐山市金口河区公路建设服务中心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</si>
  <si>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</si>
  <si>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</si>
  <si>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</si>
  <si>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</si>
  <si>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</si>
  <si>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</si>
  <si>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</si>
  <si>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</si>
  <si>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</si>
  <si>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</si>
  <si>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定期对G245线完成洒水工作，降低扬尘率，提高空气质量。</t>
  </si>
  <si>
    <t>完成了非客观因素下对G245线进行洒水降尘工作，有效降低了扬尘率，提高了沿线空气质量。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</si>
  <si>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</si>
  <si>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</si>
  <si>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</si>
  <si>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</si>
  <si>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</si>
  <si>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</si>
  <si>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</si>
  <si>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</si>
  <si>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</si>
  <si>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</si>
  <si>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</si>
  <si>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</si>
  <si>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完成公路洒水</t>
  </si>
  <si>
    <t>9720公里</t>
  </si>
  <si>
    <t>9400公里</t>
  </si>
  <si>
    <t>如遇下雨天，未进行洒水工作</t>
  </si>
  <si>
    <t>质量指标</t>
  </si>
  <si>
    <t>时效指标</t>
  </si>
  <si>
    <t>按期定期完成公路洒水</t>
  </si>
  <si>
    <t>是</t>
  </si>
  <si>
    <t>成本指标</t>
  </si>
  <si>
    <t>完成公路洒水降尘所需经费</t>
  </si>
  <si>
    <t>20万元</t>
  </si>
  <si>
    <t>效益指标</t>
  </si>
  <si>
    <t>经济效益指标</t>
  </si>
  <si>
    <t>社会效益指标</t>
  </si>
  <si>
    <t>基本公共服务水平</t>
  </si>
  <si>
    <t>提升</t>
  </si>
  <si>
    <t>生态效益指标</t>
  </si>
  <si>
    <t>提高空气质量</t>
  </si>
  <si>
    <t>优</t>
  </si>
  <si>
    <t>可持续影响指标</t>
  </si>
  <si>
    <t>满意度指标</t>
  </si>
  <si>
    <t>群众满意度</t>
  </si>
  <si>
    <t>说明：1.预算执行率得分=全年执行数/全年预算数*10分；
      2.“产出指标、效益指标、满意度指标”一共90分，对应的是一体化系统中单位编制的项目绩效目标。</t>
  </si>
  <si>
    <t>G245线小修保养</t>
  </si>
  <si>
    <t>按时对G245线小修保养，并对编外人员养护经费按时发放，改善通行服务水平使其达到最优状态。</t>
  </si>
  <si>
    <t>实际每天按时对国道27公里进行保通保洁，包括卫生打扫，障碍清理等，并及时足额发放人员工资，使公路通行服务水平达到了最优，群众满意度达95%。</t>
  </si>
  <si>
    <t>按照实际发生的小修保养费用进行支付，预算金额不准确</t>
  </si>
  <si>
    <t>公路保通保洁</t>
  </si>
  <si>
    <t>达到验收标准</t>
  </si>
  <si>
    <t>养护经费按时发放</t>
  </si>
  <si>
    <t>G245线小修保养所需经费</t>
  </si>
  <si>
    <t>71.4万元</t>
  </si>
  <si>
    <t>62.89万元</t>
  </si>
  <si>
    <t>改善通行服务水平</t>
  </si>
  <si>
    <t>改善通行服务水平群众满意度</t>
  </si>
  <si>
    <t>江沟料场租用经费</t>
  </si>
  <si>
    <t>乐山市金口河区共安彝族乡人民政府</t>
  </si>
  <si>
    <t>对共安彝族乡文店村原二组林地及土地租用进行补偿</t>
  </si>
  <si>
    <t>已对共安彝族乡文店村原二组林地及土地租用398.2364亩进行补偿</t>
  </si>
  <si>
    <t>按照实际租金47.89万元支付，预算金额不准确</t>
  </si>
  <si>
    <t>料场租用面积</t>
  </si>
  <si>
    <t>398.2364亩</t>
  </si>
  <si>
    <t>按期定期完成资金拨付</t>
  </si>
  <si>
    <t>租用江沟料场所需费用</t>
  </si>
  <si>
    <t>60万元</t>
  </si>
  <si>
    <t>47.89万元</t>
  </si>
  <si>
    <t>促进农民增收</t>
  </si>
  <si>
    <t>补偿费用群众满意度</t>
  </si>
  <si>
    <t>退休人员医疗补缴</t>
  </si>
  <si>
    <t>对3名退休人员进行医疗费用补缴</t>
  </si>
  <si>
    <t>按实际发生情况，退休人员未产生补缴费用，无需补缴</t>
  </si>
  <si>
    <t>未产生补缴费用，无需补缴</t>
  </si>
  <si>
    <t>退休补缴医疗人数</t>
  </si>
  <si>
    <t>3人</t>
  </si>
  <si>
    <t>0人</t>
  </si>
  <si>
    <t>资金拨付合规性</t>
  </si>
  <si>
    <t>否</t>
  </si>
  <si>
    <t>按期定期完成保险缴纳</t>
  </si>
  <si>
    <t>退休补缴医疗费用</t>
  </si>
  <si>
    <t>5万元</t>
  </si>
  <si>
    <t>0万元</t>
  </si>
  <si>
    <t>补缴费用退休人员满意度</t>
  </si>
  <si>
    <t>县乡村道养护经费</t>
  </si>
  <si>
    <t>对金口河区447.502公里农村公路进行养护管理，县道124.817公里，乡道79.606公里，村道243.079公里，桥梁0.9公里，隧道0.7公里，并对编外养护人员按时发放工资</t>
  </si>
  <si>
    <t>按照实际发生保养费用支付</t>
  </si>
  <si>
    <t>完成农村公路养护</t>
  </si>
  <si>
    <t>5364公里</t>
  </si>
  <si>
    <t>工程质量验收合格率</t>
  </si>
  <si>
    <t>按期完成对公路的保通保洁及养护管理</t>
  </si>
  <si>
    <t>县乡村道所需养护经费</t>
  </si>
  <si>
    <t>130.64万元</t>
  </si>
  <si>
    <t>117.8万元</t>
  </si>
  <si>
    <t>提高公路安全水平</t>
  </si>
  <si>
    <t>汛期公路巡检经费</t>
  </si>
  <si>
    <t>对全区475.19公里公路进行安全隐患巡查，其中国道27.69公里，县道124.82公里乡道79.6公里，村道243.08公里，提升公路安全性。</t>
  </si>
  <si>
    <t>按时定期完成了全区475.19公里公路进行安全隐患巡查，其中国道27.69公里，县道124.82公里乡道79.6公里，村道243.08公里，提升公路安全性。</t>
  </si>
  <si>
    <t>按实际发生的汛期巡检费用支付</t>
  </si>
  <si>
    <t>完成公路巡查</t>
  </si>
  <si>
    <t>5700公里</t>
  </si>
  <si>
    <t>按期定期完成巡查</t>
  </si>
  <si>
    <t>公路巡检所需经费</t>
  </si>
  <si>
    <t>10万元</t>
  </si>
  <si>
    <t>7.5万元</t>
  </si>
  <si>
    <t>提升公路安全性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</si>
</sst>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0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H27" sqref="H27"/>
    </sheetView>
  </sheetViews>
  <sheetFormatPr defaultColWidth="9" defaultRowHeight="13.5"/>
  <cols>
    <col min="1" max="1" width="9.625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8" width="10.1083333333333" customWidth="1"/>
    <col min="9" max="9" width="8.66666666666667" customWidth="1"/>
  </cols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20</v>
      </c>
      <c r="D7" s="11"/>
      <c r="E7" s="9">
        <v>20</v>
      </c>
      <c r="F7" s="11"/>
      <c r="G7" s="9">
        <f>E7/C7</f>
        <v>1</v>
      </c>
      <c r="H7" s="10"/>
      <c r="I7" s="11"/>
    </row>
    <row r="8" ht="20.4" customHeight="1" spans="1:9">
      <c r="A8" s="9" t="s">
        <v>15</v>
      </c>
      <c r="B8" s="11"/>
      <c r="C8" s="9">
        <v>20</v>
      </c>
      <c r="D8" s="11"/>
      <c r="E8" s="9">
        <v>20</v>
      </c>
      <c r="F8" s="11"/>
      <c r="G8" s="9">
        <f t="shared" ref="G8:G9" si="0">E8/C8</f>
        <v>1</v>
      </c>
      <c r="H8" s="10"/>
      <c r="I8" s="11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37" t="s">
        <v>20</v>
      </c>
      <c r="C11" s="38"/>
      <c r="D11" s="38"/>
      <c r="E11" s="39"/>
      <c r="F11" s="36" t="s">
        <v>21</v>
      </c>
      <c r="G11" s="36"/>
      <c r="H11" s="36"/>
      <c r="I11" s="36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SUM(G14:G23)</f>
        <v>100</v>
      </c>
      <c r="H13" s="19">
        <f>SUM(H14:H23)</f>
        <v>99</v>
      </c>
      <c r="I13" s="34"/>
    </row>
    <row r="14" ht="20.4" customHeight="1" spans="1:9">
      <c r="A14" s="24" t="s">
        <v>31</v>
      </c>
      <c r="B14" s="25"/>
      <c r="C14" s="25"/>
      <c r="D14" s="26"/>
      <c r="E14" s="27">
        <v>1</v>
      </c>
      <c r="F14" s="27">
        <v>1</v>
      </c>
      <c r="G14" s="19">
        <v>10</v>
      </c>
      <c r="H14" s="21">
        <v>10</v>
      </c>
      <c r="I14" s="35"/>
    </row>
    <row r="15" ht="20.4" customHeight="1" spans="1:9">
      <c r="A15" s="28" t="s">
        <v>32</v>
      </c>
      <c r="B15" s="24" t="s">
        <v>33</v>
      </c>
      <c r="C15" s="29"/>
      <c r="D15" s="28" t="s">
        <v>34</v>
      </c>
      <c r="E15" s="28" t="s">
        <v>35</v>
      </c>
      <c r="F15" s="28" t="s">
        <v>36</v>
      </c>
      <c r="G15" s="19">
        <v>30</v>
      </c>
      <c r="H15" s="21">
        <v>29</v>
      </c>
      <c r="I15" s="35" t="s">
        <v>37</v>
      </c>
    </row>
    <row r="16" ht="20.4" customHeight="1" spans="1:9">
      <c r="A16" s="28" t="s">
        <v>32</v>
      </c>
      <c r="B16" s="24" t="s">
        <v>38</v>
      </c>
      <c r="C16" s="29"/>
      <c r="D16" s="28"/>
      <c r="E16" s="28"/>
      <c r="F16" s="28"/>
      <c r="G16" s="19"/>
      <c r="H16" s="21"/>
      <c r="I16" s="35"/>
    </row>
    <row r="17" ht="20.4" customHeight="1" spans="1:9">
      <c r="A17" s="28" t="s">
        <v>32</v>
      </c>
      <c r="B17" s="24" t="s">
        <v>39</v>
      </c>
      <c r="C17" s="29"/>
      <c r="D17" s="28" t="s">
        <v>40</v>
      </c>
      <c r="E17" s="28" t="s">
        <v>41</v>
      </c>
      <c r="F17" s="28" t="s">
        <v>41</v>
      </c>
      <c r="G17" s="19">
        <v>20</v>
      </c>
      <c r="H17" s="21">
        <v>20</v>
      </c>
      <c r="I17" s="35"/>
    </row>
    <row r="18" ht="20.4" customHeight="1" spans="1:9">
      <c r="A18" s="28" t="s">
        <v>32</v>
      </c>
      <c r="B18" s="24" t="s">
        <v>42</v>
      </c>
      <c r="C18" s="29"/>
      <c r="D18" s="28" t="s">
        <v>43</v>
      </c>
      <c r="E18" s="28" t="s">
        <v>44</v>
      </c>
      <c r="F18" s="28" t="s">
        <v>44</v>
      </c>
      <c r="G18" s="19">
        <v>10</v>
      </c>
      <c r="H18" s="21">
        <v>10</v>
      </c>
      <c r="I18" s="35"/>
    </row>
    <row r="19" ht="20.4" customHeight="1" spans="1:9">
      <c r="A19" s="28" t="s">
        <v>45</v>
      </c>
      <c r="B19" s="24" t="s">
        <v>46</v>
      </c>
      <c r="C19" s="29"/>
      <c r="D19" s="28"/>
      <c r="E19" s="28"/>
      <c r="F19" s="28"/>
      <c r="G19" s="19"/>
      <c r="H19" s="21"/>
      <c r="I19" s="35"/>
    </row>
    <row r="20" ht="20.4" customHeight="1" spans="1:9">
      <c r="A20" s="28" t="s">
        <v>45</v>
      </c>
      <c r="B20" s="24" t="s">
        <v>47</v>
      </c>
      <c r="C20" s="29"/>
      <c r="D20" s="28" t="s">
        <v>48</v>
      </c>
      <c r="E20" s="28" t="s">
        <v>49</v>
      </c>
      <c r="F20" s="28" t="s">
        <v>49</v>
      </c>
      <c r="G20" s="19">
        <v>10</v>
      </c>
      <c r="H20" s="21">
        <v>10</v>
      </c>
      <c r="I20" s="35"/>
    </row>
    <row r="21" ht="20.4" customHeight="1" spans="1:9">
      <c r="A21" s="28" t="s">
        <v>45</v>
      </c>
      <c r="B21" s="24" t="s">
        <v>50</v>
      </c>
      <c r="C21" s="29"/>
      <c r="D21" s="28" t="s">
        <v>51</v>
      </c>
      <c r="E21" s="28" t="s">
        <v>52</v>
      </c>
      <c r="F21" s="28" t="s">
        <v>52</v>
      </c>
      <c r="G21" s="19">
        <v>10</v>
      </c>
      <c r="H21" s="21">
        <v>10</v>
      </c>
      <c r="I21" s="35"/>
    </row>
    <row r="22" ht="20.4" customHeight="1" spans="1:9">
      <c r="A22" s="28" t="s">
        <v>45</v>
      </c>
      <c r="B22" s="24" t="s">
        <v>53</v>
      </c>
      <c r="C22" s="29"/>
      <c r="D22" s="28"/>
      <c r="E22" s="28"/>
      <c r="F22" s="28"/>
      <c r="G22" s="19"/>
      <c r="H22" s="21"/>
      <c r="I22" s="35"/>
    </row>
    <row r="23" ht="20.4" customHeight="1" spans="1:9">
      <c r="A23" s="28" t="s">
        <v>54</v>
      </c>
      <c r="B23" s="24" t="s">
        <v>54</v>
      </c>
      <c r="C23" s="29"/>
      <c r="D23" s="28" t="s">
        <v>55</v>
      </c>
      <c r="E23" s="27">
        <v>0.95</v>
      </c>
      <c r="F23" s="27">
        <v>0.95</v>
      </c>
      <c r="G23" s="19">
        <v>10</v>
      </c>
      <c r="H23" s="21">
        <v>10</v>
      </c>
      <c r="I23" s="35"/>
    </row>
    <row r="24" ht="37.8" customHeight="1" spans="1:9">
      <c r="A24" s="31" t="s">
        <v>56</v>
      </c>
      <c r="B24" s="32"/>
      <c r="C24" s="32"/>
      <c r="D24" s="32"/>
      <c r="E24" s="32"/>
      <c r="F24" s="32"/>
      <c r="G24" s="32"/>
      <c r="H24" s="32"/>
      <c r="I24" s="32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1"/>
  <pageMargins left="0.393700787401575" right="0.39370078740157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22" sqref="K22"/>
    </sheetView>
  </sheetViews>
  <sheetFormatPr defaultColWidth="9" defaultRowHeight="13.5"/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57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71.4</v>
      </c>
      <c r="D7" s="11"/>
      <c r="E7" s="9">
        <v>62.89</v>
      </c>
      <c r="F7" s="11"/>
      <c r="G7" s="12">
        <f t="shared" ref="G7:G9" si="0">E7/C7</f>
        <v>0.880812324929972</v>
      </c>
      <c r="H7" s="13"/>
      <c r="I7" s="33"/>
    </row>
    <row r="8" ht="20.4" customHeight="1" spans="1:9">
      <c r="A8" s="9" t="s">
        <v>15</v>
      </c>
      <c r="B8" s="11"/>
      <c r="C8" s="9">
        <v>71.4</v>
      </c>
      <c r="D8" s="11"/>
      <c r="E8" s="9">
        <v>62.89</v>
      </c>
      <c r="F8" s="11"/>
      <c r="G8" s="12">
        <f t="shared" si="0"/>
        <v>0.880812324929972</v>
      </c>
      <c r="H8" s="13"/>
      <c r="I8" s="33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16" t="s">
        <v>58</v>
      </c>
      <c r="C11" s="17"/>
      <c r="D11" s="17"/>
      <c r="E11" s="18"/>
      <c r="F11" s="36" t="s">
        <v>59</v>
      </c>
      <c r="G11" s="36"/>
      <c r="H11" s="36"/>
      <c r="I11" s="36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SUM(G14:G23)</f>
        <v>100</v>
      </c>
      <c r="H13" s="19">
        <f>SUM(H14:H23)</f>
        <v>96</v>
      </c>
      <c r="I13" s="34"/>
    </row>
    <row r="14" ht="67" customHeight="1" spans="1:9">
      <c r="A14" s="24" t="s">
        <v>31</v>
      </c>
      <c r="B14" s="25"/>
      <c r="C14" s="25"/>
      <c r="D14" s="26"/>
      <c r="E14" s="27">
        <v>1</v>
      </c>
      <c r="F14" s="27">
        <v>0.880812324929972</v>
      </c>
      <c r="G14" s="19">
        <v>10</v>
      </c>
      <c r="H14" s="21">
        <v>8</v>
      </c>
      <c r="I14" s="35" t="s">
        <v>60</v>
      </c>
    </row>
    <row r="15" ht="20.4" customHeight="1" spans="1:9">
      <c r="A15" s="28" t="s">
        <v>32</v>
      </c>
      <c r="B15" s="24" t="s">
        <v>33</v>
      </c>
      <c r="C15" s="29"/>
      <c r="D15" s="28" t="s">
        <v>61</v>
      </c>
      <c r="E15" s="28" t="s">
        <v>35</v>
      </c>
      <c r="F15" s="28" t="s">
        <v>35</v>
      </c>
      <c r="G15" s="19">
        <v>20</v>
      </c>
      <c r="H15" s="21">
        <v>20</v>
      </c>
      <c r="I15" s="35"/>
    </row>
    <row r="16" ht="20.4" customHeight="1" spans="1:9">
      <c r="A16" s="28"/>
      <c r="B16" s="24" t="s">
        <v>38</v>
      </c>
      <c r="C16" s="29"/>
      <c r="D16" s="28" t="s">
        <v>62</v>
      </c>
      <c r="E16" s="27">
        <v>1</v>
      </c>
      <c r="F16" s="27">
        <v>1</v>
      </c>
      <c r="G16" s="19">
        <v>10</v>
      </c>
      <c r="H16" s="21">
        <v>10</v>
      </c>
      <c r="I16" s="35"/>
    </row>
    <row r="17" ht="20.4" customHeight="1" spans="1:9">
      <c r="A17" s="28"/>
      <c r="B17" s="24" t="s">
        <v>39</v>
      </c>
      <c r="C17" s="29"/>
      <c r="D17" s="30" t="s">
        <v>63</v>
      </c>
      <c r="E17" s="27">
        <v>1</v>
      </c>
      <c r="F17" s="27">
        <v>1</v>
      </c>
      <c r="G17" s="19">
        <v>10</v>
      </c>
      <c r="H17" s="21">
        <v>10</v>
      </c>
      <c r="I17" s="35"/>
    </row>
    <row r="18" ht="58" customHeight="1" spans="1:9">
      <c r="A18" s="28"/>
      <c r="B18" s="24" t="s">
        <v>42</v>
      </c>
      <c r="C18" s="29"/>
      <c r="D18" s="30" t="s">
        <v>64</v>
      </c>
      <c r="E18" s="30" t="s">
        <v>65</v>
      </c>
      <c r="F18" s="28" t="s">
        <v>66</v>
      </c>
      <c r="G18" s="19">
        <v>10</v>
      </c>
      <c r="H18" s="21">
        <v>8</v>
      </c>
      <c r="I18" s="35" t="s">
        <v>60</v>
      </c>
    </row>
    <row r="19" ht="20.4" customHeight="1" spans="1:9">
      <c r="A19" s="28" t="s">
        <v>45</v>
      </c>
      <c r="B19" s="24" t="s">
        <v>46</v>
      </c>
      <c r="C19" s="29"/>
      <c r="D19" s="28"/>
      <c r="E19" s="28"/>
      <c r="F19" s="28"/>
      <c r="G19" s="19"/>
      <c r="H19" s="21"/>
      <c r="I19" s="35"/>
    </row>
    <row r="20" ht="20.4" customHeight="1" spans="1:9">
      <c r="A20" s="28"/>
      <c r="B20" s="24" t="s">
        <v>47</v>
      </c>
      <c r="C20" s="29"/>
      <c r="D20" s="28" t="s">
        <v>67</v>
      </c>
      <c r="E20" s="28" t="s">
        <v>52</v>
      </c>
      <c r="F20" s="28" t="s">
        <v>52</v>
      </c>
      <c r="G20" s="19">
        <v>20</v>
      </c>
      <c r="H20" s="21">
        <v>20</v>
      </c>
      <c r="I20" s="35"/>
    </row>
    <row r="21" ht="20.4" customHeight="1" spans="1:9">
      <c r="A21" s="28"/>
      <c r="B21" s="24" t="s">
        <v>50</v>
      </c>
      <c r="C21" s="29"/>
      <c r="D21" s="28"/>
      <c r="E21" s="28"/>
      <c r="F21" s="28"/>
      <c r="G21" s="19"/>
      <c r="H21" s="21"/>
      <c r="I21" s="35"/>
    </row>
    <row r="22" ht="20.4" customHeight="1" spans="1:9">
      <c r="A22" s="28"/>
      <c r="B22" s="24" t="s">
        <v>53</v>
      </c>
      <c r="C22" s="29"/>
      <c r="D22" s="28"/>
      <c r="E22" s="28"/>
      <c r="F22" s="28"/>
      <c r="G22" s="19"/>
      <c r="H22" s="21"/>
      <c r="I22" s="35"/>
    </row>
    <row r="23" ht="20.4" customHeight="1" spans="1:9">
      <c r="A23" s="28" t="s">
        <v>54</v>
      </c>
      <c r="B23" s="24" t="s">
        <v>54</v>
      </c>
      <c r="C23" s="29"/>
      <c r="D23" s="28" t="s">
        <v>68</v>
      </c>
      <c r="E23" s="27">
        <v>0.95</v>
      </c>
      <c r="F23" s="27">
        <v>0.95</v>
      </c>
      <c r="G23" s="19">
        <v>20</v>
      </c>
      <c r="H23" s="21">
        <v>20</v>
      </c>
      <c r="I23" s="35"/>
    </row>
    <row r="24" ht="37.8" customHeight="1" spans="1:9">
      <c r="A24" s="31" t="s">
        <v>56</v>
      </c>
      <c r="B24" s="32"/>
      <c r="C24" s="32"/>
      <c r="D24" s="32"/>
      <c r="E24" s="32"/>
      <c r="F24" s="32"/>
      <c r="G24" s="32"/>
      <c r="H24" s="32"/>
      <c r="I24" s="32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24"/>
    </sheetView>
  </sheetViews>
  <sheetFormatPr defaultColWidth="9" defaultRowHeight="13.5"/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69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9</v>
      </c>
      <c r="C4" s="6"/>
      <c r="D4" s="7"/>
      <c r="E4" s="4" t="s">
        <v>8</v>
      </c>
      <c r="F4" s="8" t="s">
        <v>70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60</v>
      </c>
      <c r="D7" s="11"/>
      <c r="E7" s="9">
        <v>47.89</v>
      </c>
      <c r="F7" s="11"/>
      <c r="G7" s="12">
        <f t="shared" ref="G7:G9" si="0">E7/C7</f>
        <v>0.798166666666667</v>
      </c>
      <c r="H7" s="13"/>
      <c r="I7" s="33"/>
    </row>
    <row r="8" ht="20.4" customHeight="1" spans="1:9">
      <c r="A8" s="9" t="s">
        <v>15</v>
      </c>
      <c r="B8" s="11"/>
      <c r="C8" s="9">
        <v>60</v>
      </c>
      <c r="D8" s="11"/>
      <c r="E8" s="9">
        <v>47.59</v>
      </c>
      <c r="F8" s="11"/>
      <c r="G8" s="12">
        <f t="shared" si="0"/>
        <v>0.793166666666667</v>
      </c>
      <c r="H8" s="13"/>
      <c r="I8" s="33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16" t="s">
        <v>71</v>
      </c>
      <c r="C11" s="17"/>
      <c r="D11" s="17"/>
      <c r="E11" s="18"/>
      <c r="F11" s="36" t="s">
        <v>72</v>
      </c>
      <c r="G11" s="36"/>
      <c r="H11" s="36"/>
      <c r="I11" s="36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SUM(G14:G23)</f>
        <v>100</v>
      </c>
      <c r="H13" s="19">
        <f>SUM(H14:H23)</f>
        <v>94</v>
      </c>
      <c r="I13" s="34"/>
    </row>
    <row r="14" ht="57" customHeight="1" spans="1:9">
      <c r="A14" s="24" t="s">
        <v>31</v>
      </c>
      <c r="B14" s="25"/>
      <c r="C14" s="25"/>
      <c r="D14" s="26"/>
      <c r="E14" s="27">
        <v>1</v>
      </c>
      <c r="F14" s="27">
        <v>0.798166666666667</v>
      </c>
      <c r="G14" s="19">
        <v>10</v>
      </c>
      <c r="H14" s="21">
        <v>8</v>
      </c>
      <c r="I14" s="35" t="s">
        <v>73</v>
      </c>
    </row>
    <row r="15" ht="20.4" customHeight="1" spans="1:9">
      <c r="A15" s="28" t="s">
        <v>32</v>
      </c>
      <c r="B15" s="24" t="s">
        <v>33</v>
      </c>
      <c r="C15" s="29"/>
      <c r="D15" s="28" t="s">
        <v>74</v>
      </c>
      <c r="E15" s="28" t="s">
        <v>75</v>
      </c>
      <c r="F15" s="28" t="s">
        <v>75</v>
      </c>
      <c r="G15" s="19">
        <v>30</v>
      </c>
      <c r="H15" s="21">
        <v>30</v>
      </c>
      <c r="I15" s="35"/>
    </row>
    <row r="16" ht="20.4" customHeight="1" spans="1:9">
      <c r="A16" s="28"/>
      <c r="B16" s="24" t="s">
        <v>38</v>
      </c>
      <c r="C16" s="29"/>
      <c r="D16" s="28"/>
      <c r="E16" s="27"/>
      <c r="F16" s="27"/>
      <c r="G16" s="19"/>
      <c r="H16" s="21"/>
      <c r="I16" s="35"/>
    </row>
    <row r="17" ht="20.4" customHeight="1" spans="1:9">
      <c r="A17" s="28"/>
      <c r="B17" s="24" t="s">
        <v>39</v>
      </c>
      <c r="C17" s="29"/>
      <c r="D17" s="28" t="s">
        <v>76</v>
      </c>
      <c r="E17" s="27" t="s">
        <v>41</v>
      </c>
      <c r="F17" s="27" t="s">
        <v>41</v>
      </c>
      <c r="G17" s="19">
        <v>20</v>
      </c>
      <c r="H17" s="21">
        <v>20</v>
      </c>
      <c r="I17" s="35"/>
    </row>
    <row r="18" ht="57" customHeight="1" spans="1:9">
      <c r="A18" s="28"/>
      <c r="B18" s="24" t="s">
        <v>42</v>
      </c>
      <c r="C18" s="29"/>
      <c r="D18" s="28" t="s">
        <v>77</v>
      </c>
      <c r="E18" s="28" t="s">
        <v>78</v>
      </c>
      <c r="F18" s="28" t="s">
        <v>79</v>
      </c>
      <c r="G18" s="19">
        <v>10</v>
      </c>
      <c r="H18" s="21">
        <v>8</v>
      </c>
      <c r="I18" s="35" t="s">
        <v>73</v>
      </c>
    </row>
    <row r="19" ht="56" customHeight="1" spans="1:9">
      <c r="A19" s="28" t="s">
        <v>45</v>
      </c>
      <c r="B19" s="24" t="s">
        <v>46</v>
      </c>
      <c r="C19" s="29"/>
      <c r="D19" s="28" t="s">
        <v>80</v>
      </c>
      <c r="E19" s="28" t="s">
        <v>78</v>
      </c>
      <c r="F19" s="28" t="s">
        <v>79</v>
      </c>
      <c r="G19" s="19">
        <v>10</v>
      </c>
      <c r="H19" s="21">
        <v>8</v>
      </c>
      <c r="I19" s="35" t="s">
        <v>73</v>
      </c>
    </row>
    <row r="20" ht="20.4" customHeight="1" spans="1:9">
      <c r="A20" s="28"/>
      <c r="B20" s="24" t="s">
        <v>47</v>
      </c>
      <c r="C20" s="29"/>
      <c r="D20" s="28"/>
      <c r="E20" s="28"/>
      <c r="F20" s="28"/>
      <c r="G20" s="19"/>
      <c r="H20" s="21"/>
      <c r="I20" s="35"/>
    </row>
    <row r="21" ht="20.4" customHeight="1" spans="1:9">
      <c r="A21" s="28"/>
      <c r="B21" s="24" t="s">
        <v>50</v>
      </c>
      <c r="C21" s="29"/>
      <c r="D21" s="28"/>
      <c r="E21" s="28"/>
      <c r="F21" s="28"/>
      <c r="G21" s="19"/>
      <c r="H21" s="21"/>
      <c r="I21" s="35"/>
    </row>
    <row r="22" ht="20.4" customHeight="1" spans="1:9">
      <c r="A22" s="28"/>
      <c r="B22" s="24" t="s">
        <v>53</v>
      </c>
      <c r="C22" s="29"/>
      <c r="D22" s="28"/>
      <c r="E22" s="28"/>
      <c r="F22" s="28"/>
      <c r="G22" s="19"/>
      <c r="H22" s="21"/>
      <c r="I22" s="35"/>
    </row>
    <row r="23" ht="20.4" customHeight="1" spans="1:9">
      <c r="A23" s="28" t="s">
        <v>54</v>
      </c>
      <c r="B23" s="24" t="s">
        <v>54</v>
      </c>
      <c r="C23" s="29"/>
      <c r="D23" s="28" t="s">
        <v>81</v>
      </c>
      <c r="E23" s="27">
        <v>1</v>
      </c>
      <c r="F23" s="27">
        <v>1</v>
      </c>
      <c r="G23" s="19">
        <v>20</v>
      </c>
      <c r="H23" s="21">
        <v>20</v>
      </c>
      <c r="I23" s="35"/>
    </row>
    <row r="24" ht="37.8" customHeight="1" spans="1:9">
      <c r="A24" s="31" t="s">
        <v>56</v>
      </c>
      <c r="B24" s="32"/>
      <c r="C24" s="32"/>
      <c r="D24" s="32"/>
      <c r="E24" s="32"/>
      <c r="F24" s="32"/>
      <c r="G24" s="32"/>
      <c r="H24" s="32"/>
      <c r="I24" s="32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7" workbookViewId="0">
      <selection activeCell="M29" sqref="M29"/>
    </sheetView>
  </sheetViews>
  <sheetFormatPr defaultColWidth="9" defaultRowHeight="13.5"/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82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5</v>
      </c>
      <c r="D7" s="11"/>
      <c r="E7" s="9">
        <v>0</v>
      </c>
      <c r="F7" s="11"/>
      <c r="G7" s="12">
        <f t="shared" ref="G7:G9" si="0">E7/C7</f>
        <v>0</v>
      </c>
      <c r="H7" s="13"/>
      <c r="I7" s="33"/>
    </row>
    <row r="8" ht="20.4" customHeight="1" spans="1:9">
      <c r="A8" s="9" t="s">
        <v>15</v>
      </c>
      <c r="B8" s="11"/>
      <c r="C8" s="9">
        <v>5</v>
      </c>
      <c r="D8" s="11"/>
      <c r="E8" s="9">
        <v>0</v>
      </c>
      <c r="F8" s="11"/>
      <c r="G8" s="12">
        <f t="shared" si="0"/>
        <v>0</v>
      </c>
      <c r="H8" s="13"/>
      <c r="I8" s="33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16" t="s">
        <v>83</v>
      </c>
      <c r="C11" s="17"/>
      <c r="D11" s="17"/>
      <c r="E11" s="18"/>
      <c r="F11" s="36" t="s">
        <v>84</v>
      </c>
      <c r="G11" s="36"/>
      <c r="H11" s="36"/>
      <c r="I11" s="36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SUM(G14:G23)</f>
        <v>100</v>
      </c>
      <c r="H13" s="19">
        <f>SUM(H14:H23)</f>
        <v>0</v>
      </c>
      <c r="I13" s="34"/>
    </row>
    <row r="14" ht="20.4" customHeight="1" spans="1:9">
      <c r="A14" s="24" t="s">
        <v>31</v>
      </c>
      <c r="B14" s="25"/>
      <c r="C14" s="25"/>
      <c r="D14" s="26"/>
      <c r="E14" s="27">
        <v>1</v>
      </c>
      <c r="F14" s="27">
        <v>0</v>
      </c>
      <c r="G14" s="19">
        <v>10</v>
      </c>
      <c r="H14" s="21">
        <v>0</v>
      </c>
      <c r="I14" s="35" t="s">
        <v>85</v>
      </c>
    </row>
    <row r="15" ht="31" customHeight="1" spans="1:9">
      <c r="A15" s="28" t="s">
        <v>32</v>
      </c>
      <c r="B15" s="24" t="s">
        <v>33</v>
      </c>
      <c r="C15" s="29"/>
      <c r="D15" s="28" t="s">
        <v>86</v>
      </c>
      <c r="E15" s="28" t="s">
        <v>87</v>
      </c>
      <c r="F15" s="28" t="s">
        <v>88</v>
      </c>
      <c r="G15" s="19">
        <v>20</v>
      </c>
      <c r="H15" s="21">
        <v>0</v>
      </c>
      <c r="I15" s="35" t="s">
        <v>85</v>
      </c>
    </row>
    <row r="16" ht="20.4" customHeight="1" spans="1:9">
      <c r="A16" s="28"/>
      <c r="B16" s="24" t="s">
        <v>38</v>
      </c>
      <c r="C16" s="29"/>
      <c r="D16" s="28" t="s">
        <v>89</v>
      </c>
      <c r="E16" s="27" t="s">
        <v>41</v>
      </c>
      <c r="F16" s="27" t="s">
        <v>90</v>
      </c>
      <c r="G16" s="19">
        <v>20</v>
      </c>
      <c r="H16" s="21">
        <v>0</v>
      </c>
      <c r="I16" s="35" t="s">
        <v>85</v>
      </c>
    </row>
    <row r="17" ht="31" customHeight="1" spans="1:9">
      <c r="A17" s="28"/>
      <c r="B17" s="24" t="s">
        <v>39</v>
      </c>
      <c r="C17" s="29"/>
      <c r="D17" s="28" t="s">
        <v>91</v>
      </c>
      <c r="E17" s="27" t="s">
        <v>41</v>
      </c>
      <c r="F17" s="27" t="s">
        <v>90</v>
      </c>
      <c r="G17" s="19">
        <v>20</v>
      </c>
      <c r="H17" s="21">
        <v>0</v>
      </c>
      <c r="I17" s="35" t="s">
        <v>85</v>
      </c>
    </row>
    <row r="18" ht="22" customHeight="1" spans="1:9">
      <c r="A18" s="28"/>
      <c r="B18" s="24" t="s">
        <v>42</v>
      </c>
      <c r="C18" s="29"/>
      <c r="D18" s="28"/>
      <c r="E18" s="28"/>
      <c r="F18" s="28"/>
      <c r="G18" s="19"/>
      <c r="H18" s="21"/>
      <c r="I18" s="35"/>
    </row>
    <row r="19" ht="39" customHeight="1" spans="1:9">
      <c r="A19" s="28" t="s">
        <v>45</v>
      </c>
      <c r="B19" s="24" t="s">
        <v>46</v>
      </c>
      <c r="C19" s="29"/>
      <c r="D19" s="28" t="s">
        <v>92</v>
      </c>
      <c r="E19" s="28" t="s">
        <v>93</v>
      </c>
      <c r="F19" s="28" t="s">
        <v>94</v>
      </c>
      <c r="G19" s="19">
        <v>10</v>
      </c>
      <c r="H19" s="21">
        <v>0</v>
      </c>
      <c r="I19" s="35" t="s">
        <v>85</v>
      </c>
    </row>
    <row r="20" ht="20.4" customHeight="1" spans="1:9">
      <c r="A20" s="28"/>
      <c r="B20" s="24" t="s">
        <v>47</v>
      </c>
      <c r="C20" s="29"/>
      <c r="D20" s="28"/>
      <c r="E20" s="28"/>
      <c r="F20" s="28"/>
      <c r="G20" s="19"/>
      <c r="H20" s="21"/>
      <c r="I20" s="35"/>
    </row>
    <row r="21" ht="20.4" customHeight="1" spans="1:9">
      <c r="A21" s="28"/>
      <c r="B21" s="24" t="s">
        <v>50</v>
      </c>
      <c r="C21" s="29"/>
      <c r="D21" s="28"/>
      <c r="E21" s="28"/>
      <c r="F21" s="28"/>
      <c r="G21" s="19"/>
      <c r="H21" s="21"/>
      <c r="I21" s="35"/>
    </row>
    <row r="22" ht="20.4" customHeight="1" spans="1:9">
      <c r="A22" s="28"/>
      <c r="B22" s="24" t="s">
        <v>53</v>
      </c>
      <c r="C22" s="29"/>
      <c r="D22" s="28"/>
      <c r="E22" s="28"/>
      <c r="F22" s="28"/>
      <c r="G22" s="19"/>
      <c r="H22" s="21"/>
      <c r="I22" s="35"/>
    </row>
    <row r="23" ht="39" customHeight="1" spans="1:9">
      <c r="A23" s="28" t="s">
        <v>54</v>
      </c>
      <c r="B23" s="24" t="s">
        <v>54</v>
      </c>
      <c r="C23" s="29"/>
      <c r="D23" s="28" t="s">
        <v>95</v>
      </c>
      <c r="E23" s="27">
        <v>1</v>
      </c>
      <c r="F23" s="27">
        <v>1</v>
      </c>
      <c r="G23" s="19">
        <v>20</v>
      </c>
      <c r="H23" s="21">
        <v>0</v>
      </c>
      <c r="I23" s="35" t="s">
        <v>85</v>
      </c>
    </row>
    <row r="24" ht="37.8" customHeight="1" spans="1:9">
      <c r="A24" s="31" t="s">
        <v>56</v>
      </c>
      <c r="B24" s="32"/>
      <c r="C24" s="32"/>
      <c r="D24" s="32"/>
      <c r="E24" s="32"/>
      <c r="F24" s="32"/>
      <c r="G24" s="32"/>
      <c r="H24" s="32"/>
      <c r="I24" s="32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5" workbookViewId="0">
      <selection activeCell="O28" sqref="O28"/>
    </sheetView>
  </sheetViews>
  <sheetFormatPr defaultColWidth="9" defaultRowHeight="13.5"/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96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130.64</v>
      </c>
      <c r="D7" s="11"/>
      <c r="E7" s="9">
        <v>117.8</v>
      </c>
      <c r="F7" s="11"/>
      <c r="G7" s="12">
        <f t="shared" ref="G7:G9" si="0">E7/C7</f>
        <v>0.901714635639927</v>
      </c>
      <c r="H7" s="13"/>
      <c r="I7" s="33"/>
    </row>
    <row r="8" ht="20.4" customHeight="1" spans="1:9">
      <c r="A8" s="9" t="s">
        <v>15</v>
      </c>
      <c r="B8" s="11"/>
      <c r="C8" s="9">
        <v>130.64</v>
      </c>
      <c r="D8" s="11"/>
      <c r="E8" s="9">
        <v>117.8</v>
      </c>
      <c r="F8" s="11"/>
      <c r="G8" s="12">
        <f t="shared" si="0"/>
        <v>0.901714635639927</v>
      </c>
      <c r="H8" s="13"/>
      <c r="I8" s="33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16" t="s">
        <v>97</v>
      </c>
      <c r="C11" s="17"/>
      <c r="D11" s="17"/>
      <c r="E11" s="18"/>
      <c r="F11" s="16" t="s">
        <v>97</v>
      </c>
      <c r="G11" s="17"/>
      <c r="H11" s="17"/>
      <c r="I11" s="18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SUM(G14:G24)</f>
        <v>100</v>
      </c>
      <c r="H13" s="19">
        <f>SUM(H14:H24)</f>
        <v>98</v>
      </c>
      <c r="I13" s="34"/>
    </row>
    <row r="14" ht="33" customHeight="1" spans="1:9">
      <c r="A14" s="24" t="s">
        <v>31</v>
      </c>
      <c r="B14" s="25"/>
      <c r="C14" s="25"/>
      <c r="D14" s="26"/>
      <c r="E14" s="27">
        <v>1</v>
      </c>
      <c r="F14" s="27">
        <v>0.901714635639927</v>
      </c>
      <c r="G14" s="19">
        <v>10</v>
      </c>
      <c r="H14" s="21">
        <v>9</v>
      </c>
      <c r="I14" s="35" t="s">
        <v>98</v>
      </c>
    </row>
    <row r="15" ht="20.4" customHeight="1" spans="1:9">
      <c r="A15" s="28" t="s">
        <v>32</v>
      </c>
      <c r="B15" s="24" t="s">
        <v>33</v>
      </c>
      <c r="C15" s="29"/>
      <c r="D15" s="28" t="s">
        <v>99</v>
      </c>
      <c r="E15" s="28" t="s">
        <v>100</v>
      </c>
      <c r="F15" s="28" t="s">
        <v>100</v>
      </c>
      <c r="G15" s="19">
        <v>20</v>
      </c>
      <c r="H15" s="21">
        <v>20</v>
      </c>
      <c r="I15" s="35"/>
    </row>
    <row r="16" ht="20.4" customHeight="1" spans="1:9">
      <c r="A16" s="28"/>
      <c r="B16" s="24" t="s">
        <v>38</v>
      </c>
      <c r="C16" s="29"/>
      <c r="D16" s="28" t="s">
        <v>101</v>
      </c>
      <c r="E16" s="27">
        <v>1</v>
      </c>
      <c r="F16" s="27">
        <v>1</v>
      </c>
      <c r="G16" s="19">
        <v>10</v>
      </c>
      <c r="H16" s="21">
        <v>10</v>
      </c>
      <c r="I16" s="35"/>
    </row>
    <row r="17" ht="20.4" customHeight="1" spans="1:9">
      <c r="A17" s="28"/>
      <c r="B17" s="24" t="s">
        <v>39</v>
      </c>
      <c r="C17" s="29"/>
      <c r="D17" s="28" t="s">
        <v>102</v>
      </c>
      <c r="E17" s="27" t="s">
        <v>41</v>
      </c>
      <c r="F17" s="27" t="s">
        <v>41</v>
      </c>
      <c r="G17" s="19">
        <v>10</v>
      </c>
      <c r="H17" s="21">
        <v>10</v>
      </c>
      <c r="I17" s="35"/>
    </row>
    <row r="18" ht="39" customHeight="1" spans="1:9">
      <c r="A18" s="28"/>
      <c r="B18" s="24" t="s">
        <v>42</v>
      </c>
      <c r="C18" s="29"/>
      <c r="D18" s="28" t="s">
        <v>103</v>
      </c>
      <c r="E18" s="28" t="s">
        <v>104</v>
      </c>
      <c r="F18" s="28" t="s">
        <v>105</v>
      </c>
      <c r="G18" s="19">
        <v>10</v>
      </c>
      <c r="H18" s="21">
        <v>9</v>
      </c>
      <c r="I18" s="35" t="s">
        <v>98</v>
      </c>
    </row>
    <row r="19" ht="20.4" customHeight="1" spans="1:9">
      <c r="A19" s="28" t="s">
        <v>45</v>
      </c>
      <c r="B19" s="24" t="s">
        <v>46</v>
      </c>
      <c r="C19" s="29"/>
      <c r="D19" s="28"/>
      <c r="E19" s="28"/>
      <c r="F19" s="28"/>
      <c r="G19" s="19"/>
      <c r="H19" s="21"/>
      <c r="I19" s="35"/>
    </row>
    <row r="20" ht="20.4" customHeight="1" spans="1:9">
      <c r="A20" s="28"/>
      <c r="B20" s="24" t="s">
        <v>47</v>
      </c>
      <c r="C20" s="29"/>
      <c r="D20" s="30" t="s">
        <v>106</v>
      </c>
      <c r="E20" s="27" t="s">
        <v>52</v>
      </c>
      <c r="F20" s="27" t="s">
        <v>52</v>
      </c>
      <c r="G20" s="19">
        <v>10</v>
      </c>
      <c r="H20" s="21">
        <v>10</v>
      </c>
      <c r="I20" s="35"/>
    </row>
    <row r="21" ht="20.4" customHeight="1" spans="1:9">
      <c r="A21" s="28"/>
      <c r="B21" s="24" t="s">
        <v>47</v>
      </c>
      <c r="C21" s="29"/>
      <c r="D21" s="28" t="s">
        <v>67</v>
      </c>
      <c r="E21" s="27" t="s">
        <v>52</v>
      </c>
      <c r="F21" s="27" t="s">
        <v>52</v>
      </c>
      <c r="G21" s="19">
        <v>10</v>
      </c>
      <c r="H21" s="21">
        <v>10</v>
      </c>
      <c r="I21" s="35"/>
    </row>
    <row r="22" ht="20.4" customHeight="1" spans="1:9">
      <c r="A22" s="28"/>
      <c r="B22" s="24" t="s">
        <v>50</v>
      </c>
      <c r="C22" s="29"/>
      <c r="D22" s="28"/>
      <c r="E22" s="28"/>
      <c r="F22" s="28"/>
      <c r="G22" s="19"/>
      <c r="H22" s="21"/>
      <c r="I22" s="35"/>
    </row>
    <row r="23" ht="20.4" customHeight="1" spans="1:9">
      <c r="A23" s="28"/>
      <c r="B23" s="24" t="s">
        <v>53</v>
      </c>
      <c r="C23" s="29"/>
      <c r="D23" s="28"/>
      <c r="E23" s="28"/>
      <c r="F23" s="28"/>
      <c r="G23" s="19"/>
      <c r="H23" s="21"/>
      <c r="I23" s="35"/>
    </row>
    <row r="24" ht="20.4" customHeight="1" spans="1:9">
      <c r="A24" s="28" t="s">
        <v>54</v>
      </c>
      <c r="B24" s="24" t="s">
        <v>54</v>
      </c>
      <c r="C24" s="29"/>
      <c r="D24" s="28" t="s">
        <v>55</v>
      </c>
      <c r="E24" s="27">
        <v>0.95</v>
      </c>
      <c r="F24" s="27">
        <v>0.95</v>
      </c>
      <c r="G24" s="19">
        <v>20</v>
      </c>
      <c r="H24" s="21">
        <v>20</v>
      </c>
      <c r="I24" s="35"/>
    </row>
    <row r="25" ht="37.8" customHeight="1" spans="1:9">
      <c r="A25" s="31" t="s">
        <v>56</v>
      </c>
      <c r="B25" s="32"/>
      <c r="C25" s="32"/>
      <c r="D25" s="32"/>
      <c r="E25" s="32"/>
      <c r="F25" s="32"/>
      <c r="G25" s="32"/>
      <c r="H25" s="32"/>
      <c r="I25" s="32"/>
    </row>
  </sheetData>
  <mergeCells count="43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A10:A11"/>
    <mergeCell ref="A15:A18"/>
    <mergeCell ref="A19:A2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O22" sqref="O22"/>
    </sheetView>
  </sheetViews>
  <sheetFormatPr defaultColWidth="9" defaultRowHeight="13.5"/>
  <sheetData>
    <row r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107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9</v>
      </c>
      <c r="G4" s="8"/>
      <c r="H4" s="8"/>
      <c r="I4" s="8"/>
    </row>
    <row r="5" ht="20.4" customHeight="1" spans="1:9">
      <c r="A5" s="9" t="s">
        <v>10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11</v>
      </c>
      <c r="D6" s="11"/>
      <c r="E6" s="9" t="s">
        <v>12</v>
      </c>
      <c r="F6" s="11"/>
      <c r="G6" s="9" t="s">
        <v>13</v>
      </c>
      <c r="H6" s="10"/>
      <c r="I6" s="11"/>
    </row>
    <row r="7" ht="20.4" customHeight="1" spans="1:9">
      <c r="A7" s="9" t="s">
        <v>14</v>
      </c>
      <c r="B7" s="11"/>
      <c r="C7" s="9">
        <v>10</v>
      </c>
      <c r="D7" s="11"/>
      <c r="E7" s="9">
        <v>7.5</v>
      </c>
      <c r="F7" s="11"/>
      <c r="G7" s="12">
        <f t="shared" ref="G7:G9" si="0">E7/C7</f>
        <v>0.75</v>
      </c>
      <c r="H7" s="13"/>
      <c r="I7" s="33"/>
    </row>
    <row r="8" ht="20.4" customHeight="1" spans="1:9">
      <c r="A8" s="9" t="s">
        <v>15</v>
      </c>
      <c r="B8" s="11"/>
      <c r="C8" s="9">
        <v>10</v>
      </c>
      <c r="D8" s="11"/>
      <c r="E8" s="9">
        <v>7.5</v>
      </c>
      <c r="F8" s="11"/>
      <c r="G8" s="12">
        <f t="shared" si="0"/>
        <v>0.75</v>
      </c>
      <c r="H8" s="13"/>
      <c r="I8" s="33"/>
    </row>
    <row r="9" ht="20.4" customHeight="1" spans="1:9">
      <c r="A9" s="9" t="s">
        <v>16</v>
      </c>
      <c r="B9" s="11"/>
      <c r="C9" s="9">
        <v>0</v>
      </c>
      <c r="D9" s="11"/>
      <c r="E9" s="9">
        <v>0</v>
      </c>
      <c r="F9" s="11"/>
      <c r="G9" s="9" t="e">
        <f t="shared" si="0"/>
        <v>#DIV/0!</v>
      </c>
      <c r="H9" s="10"/>
      <c r="I9" s="11"/>
    </row>
    <row r="10" ht="20.4" customHeight="1" spans="1:9">
      <c r="A10" s="8" t="s">
        <v>17</v>
      </c>
      <c r="B10" s="9" t="s">
        <v>18</v>
      </c>
      <c r="C10" s="10"/>
      <c r="D10" s="10"/>
      <c r="E10" s="11"/>
      <c r="F10" s="14" t="s">
        <v>19</v>
      </c>
      <c r="G10" s="14"/>
      <c r="H10" s="14"/>
      <c r="I10" s="14"/>
    </row>
    <row r="11" ht="45" customHeight="1" spans="1:9">
      <c r="A11" s="15"/>
      <c r="B11" s="16" t="s">
        <v>108</v>
      </c>
      <c r="C11" s="17"/>
      <c r="D11" s="17"/>
      <c r="E11" s="18"/>
      <c r="F11" s="16" t="s">
        <v>109</v>
      </c>
      <c r="G11" s="17"/>
      <c r="H11" s="17"/>
      <c r="I11" s="18"/>
    </row>
    <row r="12" ht="26.4" customHeight="1" spans="1:9">
      <c r="A12" s="19" t="s">
        <v>22</v>
      </c>
      <c r="B12" s="20" t="s">
        <v>23</v>
      </c>
      <c r="C12" s="21"/>
      <c r="D12" s="19" t="s">
        <v>24</v>
      </c>
      <c r="E12" s="19" t="s">
        <v>25</v>
      </c>
      <c r="F12" s="19" t="s">
        <v>26</v>
      </c>
      <c r="G12" s="22" t="s">
        <v>27</v>
      </c>
      <c r="H12" s="21" t="s">
        <v>28</v>
      </c>
      <c r="I12" s="34" t="s">
        <v>29</v>
      </c>
    </row>
    <row r="13" ht="20.4" customHeight="1" spans="1:9">
      <c r="A13" s="20" t="s">
        <v>30</v>
      </c>
      <c r="B13" s="23"/>
      <c r="C13" s="23"/>
      <c r="D13" s="23"/>
      <c r="E13" s="23"/>
      <c r="F13" s="21"/>
      <c r="G13" s="19">
        <f>SUM(G14:G23)</f>
        <v>100</v>
      </c>
      <c r="H13" s="19">
        <f>SUM(H14:H23)</f>
        <v>94</v>
      </c>
      <c r="I13" s="34"/>
    </row>
    <row r="14" ht="57" customHeight="1" spans="1:9">
      <c r="A14" s="24" t="s">
        <v>31</v>
      </c>
      <c r="B14" s="25"/>
      <c r="C14" s="25"/>
      <c r="D14" s="26"/>
      <c r="E14" s="27">
        <v>1</v>
      </c>
      <c r="F14" s="27">
        <v>0.75</v>
      </c>
      <c r="G14" s="19">
        <v>10</v>
      </c>
      <c r="H14" s="21">
        <v>7</v>
      </c>
      <c r="I14" s="35" t="s">
        <v>110</v>
      </c>
    </row>
    <row r="15" ht="20.4" customHeight="1" spans="1:9">
      <c r="A15" s="28" t="s">
        <v>32</v>
      </c>
      <c r="B15" s="24" t="s">
        <v>33</v>
      </c>
      <c r="C15" s="29"/>
      <c r="D15" s="28" t="s">
        <v>111</v>
      </c>
      <c r="E15" s="28" t="s">
        <v>112</v>
      </c>
      <c r="F15" s="28" t="s">
        <v>112</v>
      </c>
      <c r="G15" s="19">
        <v>20</v>
      </c>
      <c r="H15" s="21">
        <v>20</v>
      </c>
      <c r="I15" s="35"/>
    </row>
    <row r="16" ht="20.4" customHeight="1" spans="1:9">
      <c r="A16" s="28"/>
      <c r="B16" s="24" t="s">
        <v>38</v>
      </c>
      <c r="C16" s="29"/>
      <c r="D16" s="28"/>
      <c r="E16" s="27"/>
      <c r="F16" s="27"/>
      <c r="G16" s="19"/>
      <c r="H16" s="21"/>
      <c r="I16" s="35"/>
    </row>
    <row r="17" ht="20.4" customHeight="1" spans="1:9">
      <c r="A17" s="28"/>
      <c r="B17" s="24" t="s">
        <v>39</v>
      </c>
      <c r="C17" s="29"/>
      <c r="D17" s="28" t="s">
        <v>113</v>
      </c>
      <c r="E17" s="27" t="s">
        <v>41</v>
      </c>
      <c r="F17" s="27" t="s">
        <v>41</v>
      </c>
      <c r="G17" s="19">
        <v>20</v>
      </c>
      <c r="H17" s="21">
        <v>20</v>
      </c>
      <c r="I17" s="35"/>
    </row>
    <row r="18" ht="51" customHeight="1" spans="1:9">
      <c r="A18" s="28"/>
      <c r="B18" s="24" t="s">
        <v>42</v>
      </c>
      <c r="C18" s="29"/>
      <c r="D18" s="28" t="s">
        <v>114</v>
      </c>
      <c r="E18" s="28" t="s">
        <v>115</v>
      </c>
      <c r="F18" s="28" t="s">
        <v>116</v>
      </c>
      <c r="G18" s="19">
        <v>10</v>
      </c>
      <c r="H18" s="21">
        <v>7</v>
      </c>
      <c r="I18" s="35" t="s">
        <v>110</v>
      </c>
    </row>
    <row r="19" ht="20.4" customHeight="1" spans="1:9">
      <c r="A19" s="28" t="s">
        <v>45</v>
      </c>
      <c r="B19" s="24" t="s">
        <v>46</v>
      </c>
      <c r="C19" s="29"/>
      <c r="D19" s="28"/>
      <c r="E19" s="28"/>
      <c r="F19" s="28"/>
      <c r="G19" s="19"/>
      <c r="H19" s="21"/>
      <c r="I19" s="35"/>
    </row>
    <row r="20" ht="20.4" customHeight="1" spans="1:9">
      <c r="A20" s="28"/>
      <c r="B20" s="24" t="s">
        <v>47</v>
      </c>
      <c r="C20" s="29"/>
      <c r="D20" s="30" t="s">
        <v>117</v>
      </c>
      <c r="E20" s="27" t="s">
        <v>49</v>
      </c>
      <c r="F20" s="27" t="s">
        <v>49</v>
      </c>
      <c r="G20" s="19">
        <v>20</v>
      </c>
      <c r="H20" s="21">
        <v>20</v>
      </c>
      <c r="I20" s="35"/>
    </row>
    <row r="21" ht="20.4" customHeight="1" spans="1:9">
      <c r="A21" s="28"/>
      <c r="B21" s="24" t="s">
        <v>50</v>
      </c>
      <c r="C21" s="29"/>
      <c r="D21" s="28"/>
      <c r="E21" s="28"/>
      <c r="F21" s="28"/>
      <c r="G21" s="19"/>
      <c r="H21" s="21"/>
      <c r="I21" s="35"/>
    </row>
    <row r="22" ht="20.4" customHeight="1" spans="1:9">
      <c r="A22" s="28"/>
      <c r="B22" s="24" t="s">
        <v>53</v>
      </c>
      <c r="C22" s="29"/>
      <c r="D22" s="28"/>
      <c r="E22" s="28"/>
      <c r="F22" s="28"/>
      <c r="G22" s="19"/>
      <c r="H22" s="21"/>
      <c r="I22" s="35"/>
    </row>
    <row r="23" ht="20.4" customHeight="1" spans="1:9">
      <c r="A23" s="28" t="s">
        <v>54</v>
      </c>
      <c r="B23" s="24" t="s">
        <v>54</v>
      </c>
      <c r="C23" s="29"/>
      <c r="D23" s="28" t="s">
        <v>55</v>
      </c>
      <c r="E23" s="27">
        <v>0.95</v>
      </c>
      <c r="F23" s="27">
        <v>0.95</v>
      </c>
      <c r="G23" s="19">
        <v>20</v>
      </c>
      <c r="H23" s="21">
        <v>20</v>
      </c>
      <c r="I23" s="35"/>
    </row>
    <row r="24" ht="37.8" customHeight="1" spans="1:9">
      <c r="A24" s="31" t="s">
        <v>56</v>
      </c>
      <c r="B24" s="32"/>
      <c r="C24" s="32"/>
      <c r="D24" s="32"/>
      <c r="E24" s="32"/>
      <c r="F24" s="32"/>
      <c r="G24" s="32"/>
      <c r="H24" s="32"/>
      <c r="I24" s="32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项目支出绩效自评表</vt:lpstr>
      <vt:lpstr>项目支出绩效自评表2</vt:lpstr>
      <vt:lpstr>项目支出绩效自评表3</vt:lpstr>
      <vt:lpstr>项目支出绩效自评表4</vt:lpstr>
      <vt:lpstr>项目支付绩效自评表5</vt:lpstr>
      <vt:lpstr>项目支出绩效自评表6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13408243686</cp:lastModifiedBy>
  <dcterms:created xsi:type="dcterms:W3CDTF">2020-04-19T13:25:00Z</dcterms:created>
  <cp:lastPrinted>2022-06-01T09:36:00Z</cp:lastPrinted>
  <dcterms:modified xsi:type="dcterms:W3CDTF">2024-09-24T08:05:05Z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F934477033D24016A9EC33DD4FD291A8</vt:lpwstr>
  </property>
</Properties>
</file>