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3515"/>
  </bookViews>
  <sheets>
    <sheet name="市级部门整体绩效自评体系" sheetId="1" r:id="rId1"/>
    <sheet name="安全监管工作经费" sheetId="2" r:id="rId2"/>
    <sheet name="基层组织活动及公共服务运行资金 " sheetId="3" r:id="rId3"/>
    <sheet name="解决遗留问题及支持新的村级建设资金 " sheetId="4" r:id="rId4"/>
    <sheet name="廉政网络建设宽带费 " sheetId="5" r:id="rId5"/>
    <sheet name="农村公益性岗位工作支出 " sheetId="6" r:id="rId6"/>
    <sheet name="人大工作经费 " sheetId="7" r:id="rId7"/>
    <sheet name="社区戒毒社区康复工作经费 " sheetId="8" r:id="rId8"/>
    <sheet name="武装工作经费 " sheetId="9" r:id="rId9"/>
    <sheet name="乡村振兴工作经费 " sheetId="10" r:id="rId10"/>
    <sheet name="乡镇垃圾清运费 " sheetId="11" r:id="rId11"/>
    <sheet name="新冠疫情社区排查防控社工工作人员经费 " sheetId="12" r:id="rId12"/>
    <sheet name="驻村工作组经费 " sheetId="13" r:id="rId13"/>
  </sheets>
  <definedNames>
    <definedName name="_xlnm.Print_Titles" localSheetId="0">市级部门整体绩效自评体系!$3:$4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<sst xmlns="http://schemas.openxmlformats.org/spreadsheetml/2006/main" count="769" uniqueCount="237">
  <si>
    <t>附件2</t>
  </si>
  <si>
    <t>部门整体绩效自评体系</t>
  </si>
  <si>
    <t>绩效指标</t>
  </si>
  <si>
    <t>指标分值</t>
  </si>
  <si>
    <t>指标解释</t>
  </si>
  <si>
    <t>计分标准</t>
  </si>
  <si>
    <t>评价方式</t>
  </si>
  <si>
    <t>评价属性</t>
  </si>
  <si>
    <t>部门打分</t>
  </si>
  <si>
    <t>备注</t>
  </si>
  <si>
    <t>一级指标</t>
  </si>
  <si>
    <t>二级指标</t>
  </si>
  <si>
    <t>三级指标</t>
  </si>
  <si>
    <t>整体评价</t>
  </si>
  <si>
    <t>样本评价</t>
  </si>
  <si>
    <t>定性评价</t>
  </si>
  <si>
    <t>定量评价</t>
  </si>
  <si>
    <t>部门预算项目绩效管理（70分）</t>
  </si>
  <si>
    <t>目标管理（40分）</t>
  </si>
  <si>
    <t>目标制定</t>
  </si>
  <si>
    <t>是否开展部门内部绩效目标审核工作。</t>
  </si>
  <si>
    <t>部门组织对本部门（含下属单位）绩效目标开展内部审核的，得10分，否则不得分。</t>
  </si>
  <si>
    <t>√</t>
  </si>
  <si>
    <t>根据年度绩效目标实现情况，评价部门绩效目标是否科学合理、规范完整、细化量化并与预算安排相匹配。</t>
  </si>
  <si>
    <t xml:space="preserve">1.绩效目标编制科学合理的，得2分，否则酌情扣分。
2.绩效目标编制规范完整的，得2分，否则酌情扣分。                                                       3.绩效指标编制细化量化的，得2分，否则酌情扣分。
4.绩效指标编制与预算安排相匹配的，得2分，否则酌情扣分。 
5.评价部门绩效目标纳入部门党组（委）会（办公会）集体决策范围的得2分，否则不得分。                                                                                                                    </t>
  </si>
  <si>
    <t>目标实现</t>
  </si>
  <si>
    <t>评价部门整体支出绩效目标实现程度与预期目标的偏离度。</t>
  </si>
  <si>
    <t>以部门整体支出绩效为核心，评价部门整体支出实际完成情况与预期绩效目标偏离度，单个数量指标实际完成未达到预期指标或超过预期指标30%以上的，均不计分。该项指标得分=达到预期值的数量指标个数/全部数量指标个数*10。</t>
  </si>
  <si>
    <t>评价部门预算项目绩效目标实际实现程度与预期目标的偏离度。</t>
  </si>
  <si>
    <t>以部门预算项目绩效为核心，评价部门预算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</si>
  <si>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</si>
  <si>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动态调整（15分）</t>
  </si>
  <si>
    <t>支出控制</t>
  </si>
  <si>
    <t>部门公用经费及非定额公用支出控制情况。</t>
  </si>
  <si>
    <t>计算部门日常公用经费、项目支出中“办公费、印刷费、水费、电费、物业管理费”等科目年初预算数与决算数偏差程度。                                                            预决算偏差程度在10%以内的，得10分。偏差度在10%-20%之间的，得5分，偏差度超过20%的，不得分。</t>
  </si>
  <si>
    <t>及时处置</t>
  </si>
  <si>
    <t>评价部门开展绩效运行监控后，将绩效监控结果应用到预算调整的情况。</t>
  </si>
  <si>
    <t xml:space="preserve">绩效运行监控未发现问题或对发现问题提出预算收回、调整处置意见并加以落实的得5分。如存在未及时处置落实的，按未进行问题整改的项目数量/监控发现问题的项目总数×5分扣分，直至扣完。                                                </t>
  </si>
  <si>
    <t>执行进度</t>
  </si>
  <si>
    <t>评价部门在6、9、11月的预算执行情况。</t>
  </si>
  <si>
    <t xml:space="preserve">部门预算执行进度在6、9、11月应达到序时进度的80%、90%、90%，即实际支出进度分别达到40%、67.5%、82.5%。                                                     6、9、11月部门预算执行进度达到量化指标的分别得1分、2分、2分，未达到目标进度的的按其实际进度占目标进度的比重计算得分。                                             </t>
  </si>
  <si>
    <t>完成结果（10分）</t>
  </si>
  <si>
    <t>资金结余率（低效无效率）</t>
  </si>
  <si>
    <t xml:space="preserve">评价部门预算项目年终资金结余情况。                 </t>
  </si>
  <si>
    <t>部门预算项目资金结余率小于0.1的项目数/部门预算项目总数*5。</t>
  </si>
  <si>
    <t>违规记录</t>
  </si>
  <si>
    <t>根据审计监督、财会监督和部门自查结果反映部门上一年度部门预算管理是否存在相关问题。</t>
  </si>
  <si>
    <t>依据评价年度审计监督、财会监督和部门自查结果，出现未落实党政机关过紧日子相关要求，以及部门预算管理方面违纪违规等问题的，每个问题扣0.5分，直至扣完。</t>
  </si>
  <si>
    <t>绩效结果应用（30分）</t>
  </si>
  <si>
    <t>内部应用（10分）</t>
  </si>
  <si>
    <t>预算挂钩</t>
  </si>
  <si>
    <t>部门内部绩效结果与预算挂钩情况</t>
  </si>
  <si>
    <t xml:space="preserve">将内设机构和下属单位绩效自评情况纳入内部考核体系，得5分；建立对内设机构和下属单位预算与绩效挂钩机制的，得5分；否则酌情扣分。    </t>
  </si>
  <si>
    <t>信息公开（5分)</t>
  </si>
  <si>
    <t>自评公开</t>
  </si>
  <si>
    <t>评价部门是否按要求将部门整体绩效自评情况和自行组织的评价情况向社会公开。</t>
  </si>
  <si>
    <t>按要求将相关绩效信息随同决算公开的，得10分，否则不得分。</t>
  </si>
  <si>
    <t>整改反馈（10分）</t>
  </si>
  <si>
    <t>问题整改</t>
  </si>
  <si>
    <t>评价部门根据绩效管理结果整改问题、完善政策、改进管理的情况。</t>
  </si>
  <si>
    <t>针对绩效管理过程中（包括绩效目标核查、绩效监控核查和重点绩效评价）提出的问题进行整改，得5分，否则酌情扣分。</t>
  </si>
  <si>
    <t>应用反馈</t>
  </si>
  <si>
    <t>评价部门按要求及时向财政部门反馈结果应用情况。</t>
  </si>
  <si>
    <t>部门在规定时间内向财政部门反馈应用绩效结果报告的，得5分，否则不得分。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</si>
  <si>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</si>
  <si>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</si>
  <si>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</si>
  <si>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t>部 门 整 体 自 评 得 分</t>
  </si>
  <si>
    <t>项目支出绩效自评表</t>
  </si>
  <si>
    <t>项目名称：</t>
  </si>
  <si>
    <t>安全监管工作经费</t>
  </si>
  <si>
    <t>年度：</t>
  </si>
  <si>
    <t>主管部门：</t>
  </si>
  <si>
    <t>共安乡</t>
  </si>
  <si>
    <t>实施单位：</t>
  </si>
  <si>
    <t>项目资金（万元）</t>
  </si>
  <si>
    <t>全年预算数</t>
  </si>
  <si>
    <t>全年执行数</t>
  </si>
  <si>
    <t>预算执行率</t>
  </si>
  <si>
    <t>年度资金总额</t>
  </si>
  <si>
    <t>其中：财政拨款</t>
  </si>
  <si>
    <t>其他资金</t>
  </si>
  <si>
    <t>年度总体目标</t>
  </si>
  <si>
    <t>预期目标</t>
  </si>
  <si>
    <t>实际完成情况</t>
  </si>
  <si>
    <t>保障全乡日常安全监管工作。安全维稳、突发性事件应急管理，交通管理，减少乡境内交通事故发生率。</t>
  </si>
  <si>
    <t>开展安全检查100余次，清理安全隐患10余处，确保我乡全年无安全事故发生。</t>
  </si>
  <si>
    <t>年度指标值</t>
  </si>
  <si>
    <t>实际完成值</t>
  </si>
  <si>
    <t>分值/权重
（百分制）</t>
  </si>
  <si>
    <t>得分</t>
  </si>
  <si>
    <t>扣分原因分析</t>
  </si>
  <si>
    <t>得    分</t>
  </si>
  <si>
    <t>预算执行率（10分）</t>
  </si>
  <si>
    <t>产出指标</t>
  </si>
  <si>
    <t>数量指标</t>
  </si>
  <si>
    <t>安全宣传教育检查次数</t>
  </si>
  <si>
    <t>≥50次/年</t>
  </si>
  <si>
    <t>90次</t>
  </si>
  <si>
    <t>质量指标</t>
  </si>
  <si>
    <t>资金使用合格率</t>
  </si>
  <si>
    <t>≧98%</t>
  </si>
  <si>
    <t>时效指标</t>
  </si>
  <si>
    <t>资金拨付及时率</t>
  </si>
  <si>
    <t>成本指标</t>
  </si>
  <si>
    <t>开展安全监管工作成本</t>
  </si>
  <si>
    <t>7万元</t>
  </si>
  <si>
    <t>5.92万元</t>
  </si>
  <si>
    <t>效益指标</t>
  </si>
  <si>
    <t>经济效益指标</t>
  </si>
  <si>
    <t>社会效益指标</t>
  </si>
  <si>
    <t>提升我乡安全管理水平</t>
  </si>
  <si>
    <t>安全意识提升</t>
  </si>
  <si>
    <t>生态效益指标</t>
  </si>
  <si>
    <t>可持续影响指标</t>
  </si>
  <si>
    <t>满意度指标</t>
  </si>
  <si>
    <t>提高人民群众满意度</t>
  </si>
  <si>
    <t>说明：1.预算执行率得分=全年执行数/全年预算数*10分；
      2.“产出指标、效益指标、满意度指标”一共90分，对应的是一体化系统中单位编制的项目绩效目标。</t>
  </si>
  <si>
    <t>基层组织活动及公共服务运行资金</t>
  </si>
  <si>
    <t>根据我乡的发展水平和特点，重点开展基础设施的管护和村庄环境整治、治理脏乱差、改善村民居住环境，建立责任制，保持村庄整治常态化。</t>
  </si>
  <si>
    <t>主要完成以下工作：一是农村基础设施管护，二是农村环境卫生维护，三是农村综合服务中心运行维护，四是基层组织活动，五是日常办公运转支出，主要包括必要的办公用品费、电费、报刊征订费、通讯网络费等维持村正常运转以及村务监督委员会等其他形式村务机构开展工作所必需的支出。着力解决村内最急需、群众最急盼、受益最直接的突出问题。</t>
  </si>
  <si>
    <t>保障村级组织运行及公共服务维护村个数</t>
  </si>
  <si>
    <r>
      <rPr>
        <sz val="9"/>
        <color rgb="FF333333"/>
        <rFont val="Arial"/>
        <charset val="134"/>
      </rPr>
      <t>≥</t>
    </r>
    <r>
      <rPr>
        <sz val="9"/>
        <color rgb="FF333333"/>
        <rFont val="宋体"/>
        <charset val="134"/>
      </rPr>
      <t>4个</t>
    </r>
  </si>
  <si>
    <t>4个</t>
  </si>
  <si>
    <t>按时完成公共服务设施的维护和村级基层建设</t>
  </si>
  <si>
    <r>
      <rPr>
        <sz val="9"/>
        <color rgb="FF333333"/>
        <rFont val="Arial"/>
        <charset val="134"/>
      </rPr>
      <t>≥99</t>
    </r>
    <r>
      <rPr>
        <sz val="9"/>
        <color rgb="FF333333"/>
        <rFont val="宋体"/>
        <charset val="134"/>
      </rPr>
      <t>%</t>
    </r>
  </si>
  <si>
    <t>基层组织活动及公共服务运行成本</t>
  </si>
  <si>
    <t>56万元</t>
  </si>
  <si>
    <t>村级办公及公共服务运转保障率</t>
  </si>
  <si>
    <t>提高服务对象满意度</t>
  </si>
  <si>
    <t>解决遗留问题及支持新的村级建设资金</t>
  </si>
  <si>
    <t>解决村级遗留问题、教育教学激励、自聘人员工资保险、弥补伙食补贴、弥补办公经费、保障全乡运转。</t>
  </si>
  <si>
    <t>弥补我乡办公费用不足部分，主要用于教育教学激励、临时聘用人员保险、伙食补助等；三是用于解决村级遗留问题与支持村级新的建设等</t>
  </si>
  <si>
    <t>解决遗留问题村个数</t>
  </si>
  <si>
    <t>问题处理及时率</t>
  </si>
  <si>
    <t>≥95%</t>
  </si>
  <si>
    <t>20万元</t>
  </si>
  <si>
    <t>受益人群满意度</t>
  </si>
  <si>
    <t>廉政网络建设宽带费</t>
  </si>
  <si>
    <t>落实政务信息网网络维护，保障各应用系统、电子政务外网、政务云平台和政府门户网站安全稳定运行。</t>
  </si>
  <si>
    <t>政务信息网服务于政府机构的日常电子化办公，实现包括公文收发、会议管理、人员管理、项目管理、财务管理等完整的电子办公功能，极大地提高政府机构的管理能力和工作效率。突出发挥内网的“资料库”作用，定期上传文件资料、法律法规，需要时可随时检索、下载、打印，方便工作，提升效能；突出发挥内网“流水线”作用，所有通知发布、公文流传、数据交换全部通过内网运行，提高资讯流传速度，增强文档保密程度。</t>
  </si>
  <si>
    <t>缴纳廉政网络宽带费</t>
  </si>
  <si>
    <r>
      <rPr>
        <sz val="10"/>
        <color rgb="FF333333"/>
        <rFont val="Arial"/>
        <charset val="134"/>
      </rPr>
      <t>≥</t>
    </r>
    <r>
      <rPr>
        <sz val="10"/>
        <color rgb="FF333333"/>
        <rFont val="宋体"/>
        <charset val="134"/>
      </rPr>
      <t>12月</t>
    </r>
  </si>
  <si>
    <t>12月</t>
  </si>
  <si>
    <t>每月网络费及时缴纳率</t>
  </si>
  <si>
    <t>≥98%</t>
  </si>
  <si>
    <t>廉政网络建设成本</t>
  </si>
  <si>
    <t>1.62万元</t>
  </si>
  <si>
    <t>1.22万元</t>
  </si>
  <si>
    <t>未及时申请资金。</t>
  </si>
  <si>
    <t>服务群众满意度</t>
  </si>
  <si>
    <r>
      <rPr>
        <sz val="10"/>
        <color rgb="FF333333"/>
        <rFont val="Arial"/>
        <charset val="134"/>
      </rPr>
      <t>≥</t>
    </r>
    <r>
      <rPr>
        <sz val="10"/>
        <color rgb="FF333333"/>
        <rFont val="宋体"/>
        <charset val="134"/>
      </rPr>
      <t>100%</t>
    </r>
  </si>
  <si>
    <t>农村公益性岗位工作支出</t>
  </si>
  <si>
    <t>为脱贫劳动力、零就业家庭及低收入家庭等就业困难群体提供就业机会，做好乡村公共卫生、保洁保绿、乡村道路维护、环境绿化美化亮化、公共设施管理养护、疫情防控等工作，满足村民公共利益需求。按要求为其购买工伤保险，保障工伤群众医疗以及其基本生活，解决群众和家属的后顾之忧，从而提高群众的工作积极性。</t>
  </si>
  <si>
    <t>按照年初预算3万元标准，按时发放公益性岗位人员补助、保险等。</t>
  </si>
  <si>
    <t>公益性岗位人数</t>
  </si>
  <si>
    <t>21人</t>
  </si>
  <si>
    <t>公益岗人员保险及时缴纳率</t>
  </si>
  <si>
    <r>
      <rPr>
        <sz val="10"/>
        <color rgb="FF333333"/>
        <rFont val="Arial"/>
        <charset val="134"/>
      </rPr>
      <t>≥98</t>
    </r>
    <r>
      <rPr>
        <sz val="10"/>
        <color rgb="FF333333"/>
        <rFont val="宋体"/>
        <charset val="134"/>
      </rPr>
      <t>%</t>
    </r>
  </si>
  <si>
    <t>100%</t>
  </si>
  <si>
    <t>农村公益性岗位工作所需成本</t>
  </si>
  <si>
    <t>3万元</t>
  </si>
  <si>
    <t>0.34万元</t>
  </si>
  <si>
    <t>由于前期购买工伤保险支出较多、后期购买意外保险支出较少。</t>
  </si>
  <si>
    <t>增加就业人数</t>
  </si>
  <si>
    <t>服务对象满意度</t>
  </si>
  <si>
    <t>人大工作经费</t>
  </si>
  <si>
    <t>人大代表点验、选举及日常工作经费。</t>
  </si>
  <si>
    <t>组织和召开乡人大会议次数</t>
  </si>
  <si>
    <r>
      <rPr>
        <sz val="9"/>
        <color rgb="FF333333"/>
        <rFont val="Arial"/>
        <charset val="134"/>
      </rPr>
      <t>≥</t>
    </r>
    <r>
      <rPr>
        <sz val="9"/>
        <color rgb="FF333333"/>
        <rFont val="宋体"/>
        <charset val="134"/>
      </rPr>
      <t>4次</t>
    </r>
  </si>
  <si>
    <t>4次</t>
  </si>
  <si>
    <t>资金及时拨付率</t>
  </si>
  <si>
    <t>会议所需成本</t>
  </si>
  <si>
    <t>1万元</t>
  </si>
  <si>
    <t>0万元</t>
  </si>
  <si>
    <t>社区戒毒社区康复工作经费</t>
  </si>
  <si>
    <t>用于社区戒毒康复工作等支出。</t>
  </si>
  <si>
    <t>工作覆盖村数</t>
  </si>
  <si>
    <t>工作开展完成率</t>
  </si>
  <si>
    <r>
      <rPr>
        <sz val="9"/>
        <color rgb="FF333333"/>
        <rFont val="Arial"/>
        <charset val="134"/>
      </rPr>
      <t>≥</t>
    </r>
    <r>
      <rPr>
        <sz val="9"/>
        <color rgb="FF333333"/>
        <rFont val="宋体"/>
        <charset val="134"/>
      </rPr>
      <t>98%</t>
    </r>
  </si>
  <si>
    <t>走访区域戒毒和康复人员数</t>
  </si>
  <si>
    <r>
      <rPr>
        <sz val="9"/>
        <color rgb="FF333333"/>
        <rFont val="Arial"/>
        <charset val="134"/>
      </rPr>
      <t>≥1</t>
    </r>
    <r>
      <rPr>
        <sz val="9"/>
        <color rgb="FF333333"/>
        <rFont val="宋体"/>
        <charset val="134"/>
      </rPr>
      <t>人</t>
    </r>
  </si>
  <si>
    <t>1人</t>
  </si>
  <si>
    <t>社区戒毒社区康复工作成本</t>
  </si>
  <si>
    <t>0.5万元</t>
  </si>
  <si>
    <t>未及时申请资金</t>
  </si>
  <si>
    <r>
      <rPr>
        <sz val="9"/>
        <color rgb="FF333333"/>
        <rFont val="Arial"/>
        <charset val="134"/>
      </rPr>
      <t>≥98</t>
    </r>
    <r>
      <rPr>
        <sz val="9"/>
        <color rgb="FF333333"/>
        <rFont val="宋体"/>
        <charset val="134"/>
      </rPr>
      <t>%</t>
    </r>
  </si>
  <si>
    <t>武装工作经费</t>
  </si>
  <si>
    <t>主要用于国防动员、兵役征集、民兵训练及武装办公用品等直接及间接支出。</t>
  </si>
  <si>
    <t>高质量完成乡镇武装工作相关经费支出。</t>
  </si>
  <si>
    <t>对民兵进行训练次数</t>
  </si>
  <si>
    <t>≧2次</t>
  </si>
  <si>
    <t>2次</t>
  </si>
  <si>
    <t>提升民兵应急能力</t>
  </si>
  <si>
    <t>≧99%</t>
  </si>
  <si>
    <t>完成时限</t>
  </si>
  <si>
    <t>2023年内</t>
  </si>
  <si>
    <t>武装工作所需成本</t>
  </si>
  <si>
    <t>5万元</t>
  </si>
  <si>
    <t>征兵工作宣传覆盖率</t>
  </si>
  <si>
    <t>≧95%</t>
  </si>
  <si>
    <t>民兵满意度</t>
  </si>
  <si>
    <t>乡村振兴工作经费</t>
  </si>
  <si>
    <t>完成乡村振兴年度工作任务。</t>
  </si>
  <si>
    <t>圆满完成乡村振兴年度工作任务。</t>
  </si>
  <si>
    <t>开展乡村振兴工作村数</t>
  </si>
  <si>
    <r>
      <rPr>
        <sz val="9"/>
        <color rgb="FF333333"/>
        <rFont val="Arial"/>
        <charset val="134"/>
      </rPr>
      <t>≥</t>
    </r>
    <r>
      <rPr>
        <sz val="9"/>
        <color rgb="FF333333"/>
        <rFont val="宋体"/>
        <charset val="134"/>
      </rPr>
      <t>99%</t>
    </r>
  </si>
  <si>
    <t>开展乡村振兴工作成本</t>
  </si>
  <si>
    <t>4.99万元</t>
  </si>
  <si>
    <t>开展工作满意度</t>
  </si>
  <si>
    <t>乡镇垃圾清运费</t>
  </si>
  <si>
    <t>按时完成我乡境内生活垃圾的清运。</t>
  </si>
  <si>
    <t>垃圾清运覆盖村数</t>
  </si>
  <si>
    <t>垃圾清运及时率</t>
  </si>
  <si>
    <r>
      <rPr>
        <sz val="10"/>
        <color rgb="FF333333"/>
        <rFont val="Arial"/>
        <charset val="134"/>
      </rPr>
      <t>≥</t>
    </r>
    <r>
      <rPr>
        <sz val="10"/>
        <color rgb="FF333333"/>
        <rFont val="宋体"/>
        <charset val="134"/>
      </rPr>
      <t>95%</t>
    </r>
  </si>
  <si>
    <t>垃圾清运成本</t>
  </si>
  <si>
    <t xml:space="preserve"> 
加强垃圾处理保护环境卫生处理率</t>
  </si>
  <si>
    <r>
      <rPr>
        <sz val="10"/>
        <color rgb="FF333333"/>
        <rFont val="Arial"/>
        <charset val="134"/>
      </rPr>
      <t>≥95</t>
    </r>
    <r>
      <rPr>
        <sz val="10"/>
        <color rgb="FF333333"/>
        <rFont val="宋体"/>
        <charset val="134"/>
      </rPr>
      <t>%</t>
    </r>
  </si>
  <si>
    <t>新冠疫情社区排查防控社工工作人员经费</t>
  </si>
  <si>
    <t>主要用于新冠疫情社区排查防控社工人员工资、保险等。</t>
  </si>
  <si>
    <t>完成2023年新冠疫情社区排查防控社工人员工资、保险等支出。</t>
  </si>
  <si>
    <t>发放工资人数</t>
  </si>
  <si>
    <t>2人</t>
  </si>
  <si>
    <t>全员核酸率</t>
  </si>
  <si>
    <t>新冠疫情社工工作人员所需经费</t>
  </si>
  <si>
    <t>因民政局下达文件为17.53万元，实际只支付16.37万元。</t>
  </si>
  <si>
    <t>全员核酸满意度</t>
  </si>
  <si>
    <t>驻村工作组经费</t>
  </si>
  <si>
    <t>确保各村驻村工作队顺利开展驻村工作，拖动脱贫攻坚与乡村振兴有效衔接。</t>
  </si>
  <si>
    <t>认真落实上级关于脱贫攻坚决策部署，牢固树立和贯彻落实新发展理念，以实现贫困村全面出列和贫困人口稳定脱贫为目标，深入实施驻村帮扶和结对帮扶，切实加强帮扶工作日常管理，全面压实工作责任，抓好抓实绩效考核，理顺机制，完善制度，完成各项工作任务。</t>
  </si>
  <si>
    <t>驻村工作开展帮扶村数量</t>
  </si>
  <si>
    <r>
      <rPr>
        <sz val="10"/>
        <color rgb="FF333333"/>
        <rFont val="Arial"/>
        <charset val="134"/>
      </rPr>
      <t>≥</t>
    </r>
    <r>
      <rPr>
        <sz val="10"/>
        <color rgb="FF333333"/>
        <rFont val="宋体"/>
        <charset val="134"/>
      </rPr>
      <t>4个</t>
    </r>
  </si>
  <si>
    <t xml:space="preserve"> 
按要求完成驻村工作队需要完成的任务</t>
  </si>
  <si>
    <r>
      <rPr>
        <sz val="10"/>
        <color rgb="FF333333"/>
        <rFont val="Arial"/>
        <charset val="134"/>
      </rPr>
      <t>≥99</t>
    </r>
    <r>
      <rPr>
        <sz val="10"/>
        <color rgb="FF333333"/>
        <rFont val="宋体"/>
        <charset val="134"/>
      </rPr>
      <t>%</t>
    </r>
  </si>
  <si>
    <t>开展驻村工作所需成本</t>
  </si>
  <si>
    <t>2万元</t>
  </si>
  <si>
    <t xml:space="preserve">
驻村工作得到群众认可度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</si>
</sst>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b/>
      <sz val="18"/>
      <color theme="1"/>
      <name val="宋体"/>
      <charset val="134"/>
      <scheme val="minor"/>
    </font>
    <font>
      <sz val="10"/>
      <color theme="1"/>
      <name val="宋体"/>
      <charset val="134"/>
      <scheme val="minor"/>
    </font>
    <font>
      <sz val="9"/>
      <color theme="1"/>
      <name val="宋体"/>
      <charset val="134"/>
      <scheme val="minor"/>
    </font>
    <font>
      <sz val="9"/>
      <color indexed="63"/>
      <name val="宋体"/>
      <charset val="134"/>
    </font>
    <font>
      <sz val="10"/>
      <color indexed="63"/>
      <name val="宋体"/>
      <charset val="134"/>
    </font>
    <font>
      <sz val="10"/>
      <color rgb="FF333333"/>
      <name val="Arial"/>
      <charset val="134"/>
    </font>
    <font>
      <sz val="9"/>
      <color rgb="FF333333"/>
      <name val="SimSun"/>
      <charset val="134"/>
    </font>
    <font>
      <sz val="10"/>
      <color rgb="FF333333"/>
      <name val="宋体"/>
      <charset val="134"/>
    </font>
    <font>
      <sz val="9"/>
      <color rgb="FF333333"/>
      <name val="Arial"/>
      <charset val="134"/>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theme="1"/>
      <name val="宋体"/>
      <charset val="134"/>
      <scheme val="minor"/>
    </font>
    <font>
      <sz val="12"/>
      <color rgb="FF000000"/>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333333"/>
      <name val="宋体"/>
      <charset val="134"/>
    </font>
  </fonts>
  <fills count="34">
    <fill>
      <patternFill patternType="none"/>
    </fill>
    <fill>
      <patternFill patternType="gray125"/>
    </fill>
    <fill>
      <patternFill patternType="solid">
        <fgColor indexed="9"/>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4" borderId="13"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4" applyNumberFormat="0" applyFill="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6" fillId="0" borderId="0" applyNumberFormat="0" applyFill="0" applyBorder="0" applyAlignment="0" applyProtection="0">
      <alignment vertical="center"/>
    </xf>
    <xf numFmtId="0" fontId="27" fillId="5" borderId="16" applyNumberFormat="0" applyAlignment="0" applyProtection="0">
      <alignment vertical="center"/>
    </xf>
    <xf numFmtId="0" fontId="28" fillId="6" borderId="17" applyNumberFormat="0" applyAlignment="0" applyProtection="0">
      <alignment vertical="center"/>
    </xf>
    <xf numFmtId="0" fontId="29" fillId="6" borderId="16" applyNumberFormat="0" applyAlignment="0" applyProtection="0">
      <alignment vertical="center"/>
    </xf>
    <xf numFmtId="0" fontId="30" fillId="7" borderId="18" applyNumberFormat="0" applyAlignment="0" applyProtection="0">
      <alignment vertical="center"/>
    </xf>
    <xf numFmtId="0" fontId="31" fillId="0" borderId="19" applyNumberFormat="0" applyFill="0" applyAlignment="0" applyProtection="0">
      <alignment vertical="center"/>
    </xf>
    <xf numFmtId="0" fontId="32" fillId="0" borderId="20"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12" fillId="0" borderId="0"/>
  </cellStyleXfs>
  <cellXfs count="89">
    <xf numFmtId="0" fontId="0" fillId="0" borderId="0" xfId="0">
      <alignment vertical="center"/>
    </xf>
    <xf numFmtId="0" fontId="0" fillId="0" borderId="0" xfId="0" applyAlignment="1">
      <alignment vertical="center"/>
    </xf>
    <xf numFmtId="0" fontId="1" fillId="0" borderId="0" xfId="0" applyFont="1" applyAlignment="1">
      <alignment horizontal="center" vertical="center"/>
    </xf>
    <xf numFmtId="0" fontId="2" fillId="0" borderId="1" xfId="0" applyFont="1"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9"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2" borderId="3" xfId="0" applyFont="1" applyFill="1" applyBorder="1" applyAlignment="1">
      <alignment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9" fontId="6" fillId="2" borderId="1" xfId="0" applyNumberFormat="1" applyFont="1" applyFill="1" applyBorder="1" applyAlignment="1">
      <alignment horizontal="center" vertical="center"/>
    </xf>
    <xf numFmtId="0" fontId="0" fillId="0" borderId="7" xfId="0" applyFont="1" applyBorder="1" applyAlignment="1">
      <alignment horizontal="left" vertical="center" wrapText="1"/>
    </xf>
    <xf numFmtId="0" fontId="0" fillId="0" borderId="7" xfId="0"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9" fontId="3" fillId="0"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0" fillId="0" borderId="1" xfId="0" applyBorder="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8" fillId="2" borderId="1" xfId="0" applyFont="1" applyFill="1" applyBorder="1" applyAlignment="1">
      <alignment horizontal="center" vertical="center"/>
    </xf>
    <xf numFmtId="9" fontId="5" fillId="2"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9" fontId="4" fillId="2" borderId="1" xfId="0" applyNumberFormat="1" applyFont="1" applyFill="1" applyBorder="1" applyAlignment="1" applyProtection="1">
      <alignment horizontal="center" vertical="center"/>
    </xf>
    <xf numFmtId="0" fontId="4" fillId="2" borderId="1" xfId="0" applyFont="1" applyFill="1" applyBorder="1" applyAlignment="1">
      <alignment horizontal="center" vertical="center" wrapText="1"/>
    </xf>
    <xf numFmtId="9" fontId="9" fillId="2"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9" fontId="8" fillId="2" borderId="1" xfId="0" applyNumberFormat="1" applyFont="1" applyFill="1" applyBorder="1" applyAlignment="1">
      <alignment horizontal="center" vertical="center"/>
    </xf>
    <xf numFmtId="0" fontId="10" fillId="0" borderId="0" xfId="0" applyFont="1" applyFill="1" applyAlignment="1">
      <alignment horizontal="center" vertical="center" wrapText="1"/>
    </xf>
    <xf numFmtId="0" fontId="11" fillId="0" borderId="0" xfId="0" applyFont="1" applyFill="1" applyAlignment="1">
      <alignment vertical="center" wrapText="1"/>
    </xf>
    <xf numFmtId="0" fontId="12" fillId="0" borderId="0" xfId="0" applyFont="1" applyFill="1" applyAlignment="1">
      <alignment vertical="center" wrapText="1"/>
    </xf>
    <xf numFmtId="0" fontId="12" fillId="0" borderId="0" xfId="0" applyFont="1" applyFill="1" applyAlignment="1">
      <alignment horizontal="center" vertical="center" wrapText="1" shrinkToFit="1"/>
    </xf>
    <xf numFmtId="0" fontId="12" fillId="0" borderId="0" xfId="0" applyFont="1" applyFill="1" applyAlignment="1">
      <alignment horizontal="left" vertical="center" wrapText="1" shrinkToFit="1"/>
    </xf>
    <xf numFmtId="0" fontId="13" fillId="0" borderId="0" xfId="0" applyFont="1" applyFill="1" applyAlignment="1">
      <alignment vertical="center" wrapText="1"/>
    </xf>
    <xf numFmtId="0" fontId="14" fillId="0" borderId="0" xfId="0" applyFont="1" applyFill="1" applyAlignment="1">
      <alignment vertical="center" wrapText="1"/>
    </xf>
    <xf numFmtId="0" fontId="15" fillId="0" borderId="9"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shrinkToFit="1"/>
    </xf>
    <xf numFmtId="0" fontId="14" fillId="0" borderId="8"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shrinkToFit="1"/>
    </xf>
    <xf numFmtId="0" fontId="12" fillId="0" borderId="1" xfId="0" applyFont="1" applyFill="1" applyBorder="1" applyAlignment="1">
      <alignment horizontal="center" vertical="center" wrapText="1" shrinkToFit="1"/>
    </xf>
    <xf numFmtId="0" fontId="12" fillId="0" borderId="1" xfId="0" applyFont="1" applyFill="1" applyBorder="1" applyAlignment="1">
      <alignment horizontal="left" vertical="center" wrapText="1" shrinkToFit="1"/>
    </xf>
    <xf numFmtId="0" fontId="12" fillId="0" borderId="1" xfId="0" applyFont="1" applyFill="1" applyBorder="1" applyAlignment="1">
      <alignment horizontal="left" vertical="center" wrapText="1"/>
    </xf>
    <xf numFmtId="0" fontId="12" fillId="0" borderId="11" xfId="0" applyFont="1" applyFill="1" applyBorder="1" applyAlignment="1">
      <alignment horizontal="center" vertical="center" wrapText="1" shrinkToFit="1"/>
    </xf>
    <xf numFmtId="0" fontId="16" fillId="0" borderId="1" xfId="0" applyFont="1" applyFill="1" applyBorder="1" applyAlignment="1">
      <alignment horizontal="center" vertical="center"/>
    </xf>
    <xf numFmtId="0" fontId="16" fillId="0" borderId="1" xfId="0" applyFont="1" applyFill="1" applyBorder="1" applyAlignment="1">
      <alignment vertical="center" wrapText="1"/>
    </xf>
    <xf numFmtId="0" fontId="17" fillId="0" borderId="1" xfId="0" applyFont="1" applyFill="1" applyBorder="1" applyAlignment="1">
      <alignment vertical="center" wrapText="1"/>
    </xf>
    <xf numFmtId="0" fontId="16" fillId="0" borderId="1" xfId="0" applyFont="1" applyFill="1" applyBorder="1" applyAlignment="1">
      <alignment vertical="center"/>
    </xf>
    <xf numFmtId="0" fontId="12" fillId="0" borderId="12" xfId="0" applyFont="1" applyFill="1" applyBorder="1" applyAlignment="1">
      <alignment horizontal="center" vertical="center" wrapText="1" shrinkToFit="1"/>
    </xf>
    <xf numFmtId="0" fontId="12" fillId="0" borderId="5"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 xfId="0" applyFont="1" applyFill="1" applyBorder="1" applyAlignment="1">
      <alignment vertical="center" wrapText="1" shrinkToFi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8" fillId="0" borderId="1" xfId="49" applyFont="1" applyFill="1" applyBorder="1" applyAlignment="1">
      <alignment vertical="center" wrapText="1"/>
    </xf>
    <xf numFmtId="0" fontId="14" fillId="3" borderId="5"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2" fillId="3"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tabSelected="1" view="pageBreakPreview" zoomScale="70" zoomScaleNormal="100" workbookViewId="0">
      <selection activeCell="L6" sqref="L6"/>
    </sheetView>
  </sheetViews>
  <sheetFormatPr defaultColWidth="9" defaultRowHeight="14.25"/>
  <cols>
    <col min="1" max="2" width="10.775" style="53" customWidth="1"/>
    <col min="3" max="3" width="32.1083333333333" style="54" customWidth="1"/>
    <col min="4" max="4" width="11.2166666666667" style="54" customWidth="1"/>
    <col min="5" max="5" width="53" style="55" customWidth="1"/>
    <col min="6" max="6" width="57.1083333333333" style="56" customWidth="1"/>
    <col min="7" max="8" width="10.3333333333333" style="56" customWidth="1"/>
    <col min="9" max="9" width="12.4416666666667" style="56" customWidth="1"/>
    <col min="10" max="11" width="11.4416666666667" style="53" customWidth="1"/>
    <col min="12" max="12" width="25.1083333333333" style="53" customWidth="1"/>
    <col min="13" max="16384" width="9" style="53"/>
  </cols>
  <sheetData>
    <row r="1" spans="1:1">
      <c r="A1" s="57" t="s">
        <v>0</v>
      </c>
    </row>
    <row r="2" ht="34.5" customHeight="1" spans="1:12">
      <c r="A2" s="58" t="s">
        <v>1</v>
      </c>
      <c r="B2" s="58"/>
      <c r="C2" s="58"/>
      <c r="D2" s="58"/>
      <c r="E2" s="58"/>
      <c r="F2" s="58"/>
      <c r="G2" s="58"/>
      <c r="H2" s="58"/>
      <c r="I2" s="58"/>
      <c r="J2" s="58"/>
      <c r="K2" s="58"/>
      <c r="L2" s="58"/>
    </row>
    <row r="3" ht="25.05" customHeight="1" spans="1:12">
      <c r="A3" s="59" t="s">
        <v>2</v>
      </c>
      <c r="B3" s="59"/>
      <c r="C3" s="59"/>
      <c r="D3" s="60" t="s">
        <v>3</v>
      </c>
      <c r="E3" s="60" t="s">
        <v>4</v>
      </c>
      <c r="F3" s="61" t="s">
        <v>5</v>
      </c>
      <c r="G3" s="59" t="s">
        <v>6</v>
      </c>
      <c r="H3" s="59"/>
      <c r="I3" s="59" t="s">
        <v>7</v>
      </c>
      <c r="J3" s="59"/>
      <c r="K3" s="84" t="s">
        <v>8</v>
      </c>
      <c r="L3" s="85" t="s">
        <v>9</v>
      </c>
    </row>
    <row r="4" s="51" customFormat="1" ht="24" customHeight="1" spans="1:12">
      <c r="A4" s="59" t="s">
        <v>10</v>
      </c>
      <c r="B4" s="60" t="s">
        <v>11</v>
      </c>
      <c r="C4" s="60" t="s">
        <v>12</v>
      </c>
      <c r="D4" s="60"/>
      <c r="E4" s="60"/>
      <c r="F4" s="62"/>
      <c r="G4" s="63" t="s">
        <v>13</v>
      </c>
      <c r="H4" s="59" t="s">
        <v>14</v>
      </c>
      <c r="I4" s="59" t="s">
        <v>15</v>
      </c>
      <c r="J4" s="59" t="s">
        <v>16</v>
      </c>
      <c r="K4" s="86"/>
      <c r="L4" s="87"/>
    </row>
    <row r="5" s="52" customFormat="1" ht="70.95" customHeight="1" spans="1:12">
      <c r="A5" s="64" t="s">
        <v>17</v>
      </c>
      <c r="B5" s="64" t="s">
        <v>18</v>
      </c>
      <c r="C5" s="65" t="s">
        <v>19</v>
      </c>
      <c r="D5" s="66">
        <v>10</v>
      </c>
      <c r="E5" s="67" t="s">
        <v>20</v>
      </c>
      <c r="F5" s="68" t="s">
        <v>21</v>
      </c>
      <c r="G5" s="64" t="s">
        <v>22</v>
      </c>
      <c r="H5" s="64" t="s">
        <v>22</v>
      </c>
      <c r="I5" s="64"/>
      <c r="J5" s="64" t="s">
        <v>22</v>
      </c>
      <c r="K5" s="88">
        <v>9</v>
      </c>
      <c r="L5" s="76"/>
    </row>
    <row r="6" s="52" customFormat="1" ht="99" customHeight="1" spans="1:12">
      <c r="A6" s="64"/>
      <c r="B6" s="64"/>
      <c r="C6" s="69"/>
      <c r="D6" s="66">
        <v>10</v>
      </c>
      <c r="E6" s="67" t="s">
        <v>23</v>
      </c>
      <c r="F6" s="68" t="s">
        <v>24</v>
      </c>
      <c r="G6" s="64" t="s">
        <v>22</v>
      </c>
      <c r="H6" s="64" t="s">
        <v>22</v>
      </c>
      <c r="I6" s="64" t="s">
        <v>22</v>
      </c>
      <c r="J6" s="64" t="s">
        <v>22</v>
      </c>
      <c r="K6" s="88">
        <v>10</v>
      </c>
      <c r="L6" s="76"/>
    </row>
    <row r="7" s="52" customFormat="1" ht="70.95" customHeight="1" spans="1:12">
      <c r="A7" s="64"/>
      <c r="B7" s="64"/>
      <c r="C7" s="65" t="s">
        <v>25</v>
      </c>
      <c r="D7" s="70">
        <v>10</v>
      </c>
      <c r="E7" s="71" t="s">
        <v>26</v>
      </c>
      <c r="F7" s="72" t="s">
        <v>27</v>
      </c>
      <c r="G7" s="64" t="s">
        <v>22</v>
      </c>
      <c r="H7" s="73"/>
      <c r="I7" s="70"/>
      <c r="J7" s="64" t="s">
        <v>22</v>
      </c>
      <c r="K7" s="88">
        <v>9</v>
      </c>
      <c r="L7" s="76"/>
    </row>
    <row r="8" s="52" customFormat="1" ht="82.05" customHeight="1" spans="1:12">
      <c r="A8" s="64"/>
      <c r="B8" s="64"/>
      <c r="C8" s="74"/>
      <c r="D8" s="66">
        <v>10</v>
      </c>
      <c r="E8" s="67" t="s">
        <v>28</v>
      </c>
      <c r="F8" s="72" t="s">
        <v>29</v>
      </c>
      <c r="G8" s="64"/>
      <c r="H8" s="64" t="s">
        <v>22</v>
      </c>
      <c r="I8" s="64"/>
      <c r="J8" s="64" t="s">
        <v>22</v>
      </c>
      <c r="K8" s="88">
        <v>10</v>
      </c>
      <c r="L8" s="76" t="s">
        <v>30</v>
      </c>
    </row>
    <row r="9" s="52" customFormat="1" ht="82.95" customHeight="1" spans="1:12">
      <c r="A9" s="64"/>
      <c r="B9" s="75" t="s">
        <v>31</v>
      </c>
      <c r="C9" s="64" t="s">
        <v>32</v>
      </c>
      <c r="D9" s="64">
        <v>10</v>
      </c>
      <c r="E9" s="68" t="s">
        <v>33</v>
      </c>
      <c r="F9" s="76" t="s">
        <v>34</v>
      </c>
      <c r="G9" s="64" t="s">
        <v>22</v>
      </c>
      <c r="H9" s="76"/>
      <c r="I9" s="76"/>
      <c r="J9" s="64" t="s">
        <v>22</v>
      </c>
      <c r="K9" s="88">
        <v>10</v>
      </c>
      <c r="L9" s="76"/>
    </row>
    <row r="10" s="52" customFormat="1" ht="69" customHeight="1" spans="1:12">
      <c r="A10" s="64"/>
      <c r="B10" s="77"/>
      <c r="C10" s="64" t="s">
        <v>35</v>
      </c>
      <c r="D10" s="64">
        <v>5</v>
      </c>
      <c r="E10" s="67" t="s">
        <v>36</v>
      </c>
      <c r="F10" s="76" t="s">
        <v>37</v>
      </c>
      <c r="G10" s="64" t="s">
        <v>22</v>
      </c>
      <c r="H10" s="76"/>
      <c r="I10" s="76"/>
      <c r="J10" s="64" t="s">
        <v>22</v>
      </c>
      <c r="K10" s="88">
        <v>5</v>
      </c>
      <c r="L10" s="76"/>
    </row>
    <row r="11" s="52" customFormat="1" ht="90" customHeight="1" spans="1:12">
      <c r="A11" s="64"/>
      <c r="B11" s="78"/>
      <c r="C11" s="64" t="s">
        <v>38</v>
      </c>
      <c r="D11" s="64">
        <v>5</v>
      </c>
      <c r="E11" s="79" t="s">
        <v>39</v>
      </c>
      <c r="F11" s="76" t="s">
        <v>40</v>
      </c>
      <c r="G11" s="64" t="s">
        <v>22</v>
      </c>
      <c r="H11" s="76"/>
      <c r="I11" s="76"/>
      <c r="J11" s="64" t="s">
        <v>22</v>
      </c>
      <c r="K11" s="88">
        <v>5</v>
      </c>
      <c r="L11" s="76"/>
    </row>
    <row r="12" s="52" customFormat="1" ht="58.05" customHeight="1" spans="1:12">
      <c r="A12" s="64"/>
      <c r="B12" s="75" t="s">
        <v>41</v>
      </c>
      <c r="C12" s="64" t="s">
        <v>42</v>
      </c>
      <c r="D12" s="64">
        <v>5</v>
      </c>
      <c r="E12" s="68" t="s">
        <v>43</v>
      </c>
      <c r="F12" s="68" t="s">
        <v>44</v>
      </c>
      <c r="G12" s="64" t="s">
        <v>22</v>
      </c>
      <c r="H12" s="68"/>
      <c r="I12" s="68"/>
      <c r="J12" s="64" t="s">
        <v>22</v>
      </c>
      <c r="K12" s="88">
        <v>5</v>
      </c>
      <c r="L12" s="76"/>
    </row>
    <row r="13" s="52" customFormat="1" ht="48" customHeight="1" spans="1:12">
      <c r="A13" s="64"/>
      <c r="B13" s="78"/>
      <c r="C13" s="64" t="s">
        <v>45</v>
      </c>
      <c r="D13" s="64">
        <v>5</v>
      </c>
      <c r="E13" s="68" t="s">
        <v>46</v>
      </c>
      <c r="F13" s="68" t="s">
        <v>47</v>
      </c>
      <c r="G13" s="64" t="s">
        <v>22</v>
      </c>
      <c r="H13" s="68"/>
      <c r="I13" s="64" t="s">
        <v>22</v>
      </c>
      <c r="J13" s="64" t="s">
        <v>22</v>
      </c>
      <c r="K13" s="88">
        <v>5</v>
      </c>
      <c r="L13" s="73"/>
    </row>
    <row r="14" s="52" customFormat="1" ht="61.05" customHeight="1" spans="1:12">
      <c r="A14" s="64" t="s">
        <v>48</v>
      </c>
      <c r="B14" s="64" t="s">
        <v>49</v>
      </c>
      <c r="C14" s="64" t="s">
        <v>50</v>
      </c>
      <c r="D14" s="64">
        <v>10</v>
      </c>
      <c r="E14" s="68" t="s">
        <v>51</v>
      </c>
      <c r="F14" s="68" t="s">
        <v>52</v>
      </c>
      <c r="G14" s="64" t="s">
        <v>22</v>
      </c>
      <c r="H14" s="68"/>
      <c r="I14" s="64" t="s">
        <v>22</v>
      </c>
      <c r="J14" s="64"/>
      <c r="K14" s="88">
        <v>10</v>
      </c>
      <c r="L14" s="76"/>
    </row>
    <row r="15" s="52" customFormat="1" ht="54" customHeight="1" spans="1:12">
      <c r="A15" s="64"/>
      <c r="B15" s="78" t="s">
        <v>53</v>
      </c>
      <c r="C15" s="64" t="s">
        <v>54</v>
      </c>
      <c r="D15" s="64">
        <v>10</v>
      </c>
      <c r="E15" s="68" t="s">
        <v>55</v>
      </c>
      <c r="F15" s="76" t="s">
        <v>56</v>
      </c>
      <c r="G15" s="64" t="s">
        <v>22</v>
      </c>
      <c r="H15" s="76"/>
      <c r="I15" s="64" t="s">
        <v>22</v>
      </c>
      <c r="J15" s="76"/>
      <c r="K15" s="88">
        <v>10</v>
      </c>
      <c r="L15" s="76"/>
    </row>
    <row r="16" s="52" customFormat="1" ht="70.95" customHeight="1" spans="1:12">
      <c r="A16" s="64"/>
      <c r="B16" s="75" t="s">
        <v>57</v>
      </c>
      <c r="C16" s="64" t="s">
        <v>58</v>
      </c>
      <c r="D16" s="64">
        <v>5</v>
      </c>
      <c r="E16" s="68" t="s">
        <v>59</v>
      </c>
      <c r="F16" s="76" t="s">
        <v>60</v>
      </c>
      <c r="G16" s="64" t="s">
        <v>22</v>
      </c>
      <c r="H16" s="76"/>
      <c r="I16" s="64" t="s">
        <v>22</v>
      </c>
      <c r="J16" s="64" t="s">
        <v>22</v>
      </c>
      <c r="K16" s="88">
        <v>5</v>
      </c>
      <c r="L16" s="76"/>
    </row>
    <row r="17" ht="64.95" customHeight="1" spans="1:12">
      <c r="A17" s="64"/>
      <c r="B17" s="78"/>
      <c r="C17" s="64" t="s">
        <v>61</v>
      </c>
      <c r="D17" s="64">
        <v>5</v>
      </c>
      <c r="E17" s="68" t="s">
        <v>62</v>
      </c>
      <c r="F17" s="68" t="s">
        <v>63</v>
      </c>
      <c r="G17" s="64" t="s">
        <v>22</v>
      </c>
      <c r="H17" s="68"/>
      <c r="I17" s="64" t="s">
        <v>22</v>
      </c>
      <c r="J17" s="64" t="s">
        <v>22</v>
      </c>
      <c r="K17" s="88">
        <v>5</v>
      </c>
      <c r="L17" s="76"/>
    </row>
    <row r="18" ht="63" customHeight="1" spans="1:12">
      <c r="A18" s="80" t="s">
        <v>64</v>
      </c>
      <c r="B18" s="81"/>
      <c r="C18" s="82"/>
      <c r="D18" s="64">
        <v>10</v>
      </c>
      <c r="E18" s="83" t="s">
        <v>65</v>
      </c>
      <c r="F18" s="68" t="s">
        <v>66</v>
      </c>
      <c r="G18" s="64" t="s">
        <v>22</v>
      </c>
      <c r="H18" s="64"/>
      <c r="I18" s="64" t="s">
        <v>22</v>
      </c>
      <c r="J18" s="64" t="s">
        <v>22</v>
      </c>
      <c r="K18" s="88"/>
      <c r="L18" s="83"/>
    </row>
    <row r="19" ht="38.4" customHeight="1" spans="1:12">
      <c r="A19" s="59" t="s">
        <v>67</v>
      </c>
      <c r="B19" s="59"/>
      <c r="C19" s="59"/>
      <c r="D19" s="59"/>
      <c r="E19" s="59"/>
      <c r="F19" s="59"/>
      <c r="G19" s="59"/>
      <c r="H19" s="59"/>
      <c r="I19" s="59"/>
      <c r="J19" s="59"/>
      <c r="K19" s="88">
        <f>SUM(K5:K18)</f>
        <v>98</v>
      </c>
      <c r="L19" s="83"/>
    </row>
  </sheetData>
  <mergeCells count="19">
    <mergeCell ref="A2:L2"/>
    <mergeCell ref="A3:C3"/>
    <mergeCell ref="G3:H3"/>
    <mergeCell ref="I3:J3"/>
    <mergeCell ref="A18:C18"/>
    <mergeCell ref="A19:J19"/>
    <mergeCell ref="A5:A13"/>
    <mergeCell ref="A14:A17"/>
    <mergeCell ref="B5:B8"/>
    <mergeCell ref="B9:B11"/>
    <mergeCell ref="B12:B13"/>
    <mergeCell ref="B16:B17"/>
    <mergeCell ref="C5:C6"/>
    <mergeCell ref="C7:C8"/>
    <mergeCell ref="D3:D4"/>
    <mergeCell ref="E3:E4"/>
    <mergeCell ref="F3:F4"/>
    <mergeCell ref="K3:K4"/>
    <mergeCell ref="L3:L4"/>
  </mergeCells>
  <printOptions horizontalCentered="1"/>
  <pageMargins left="0.236111111111111" right="0.275" top="0.354166666666667" bottom="0.354166666666667" header="0.314583333333333" footer="0.314583333333333"/>
  <pageSetup paperSize="9" scale="46" orientation="landscape"/>
  <headerFooter scaleWithDoc="0">
    <evenFooter>&amp;R- &amp;P+5 -</evenFooter>
  </headerFooter>
  <rowBreaks count="1" manualBreakCount="1">
    <brk id="13"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H30" sqref="H30"/>
    </sheetView>
  </sheetViews>
  <sheetFormatPr defaultColWidth="9" defaultRowHeight="13.5"/>
  <cols>
    <col min="1" max="1" width="10" customWidth="1"/>
    <col min="2" max="2" width="6.88333333333333" customWidth="1"/>
    <col min="3" max="3" width="11.5583333333333" customWidth="1"/>
    <col min="4" max="4" width="26.5" customWidth="1"/>
    <col min="5" max="5" width="19.5" customWidth="1"/>
    <col min="6" max="6" width="9.5" customWidth="1"/>
    <col min="7" max="7" width="10.1083333333333" customWidth="1"/>
    <col min="8" max="8" width="8" customWidth="1"/>
    <col min="9" max="9" width="38.875" customWidth="1"/>
  </cols>
  <sheetData>
    <row r="1" ht="24" customHeight="1" spans="1:9">
      <c r="A1" s="2" t="s">
        <v>68</v>
      </c>
      <c r="B1" s="2"/>
      <c r="C1" s="2"/>
      <c r="D1" s="2"/>
      <c r="E1" s="2"/>
      <c r="F1" s="2"/>
      <c r="G1" s="2"/>
      <c r="H1" s="2"/>
      <c r="I1" s="2"/>
    </row>
    <row r="2" s="1" customFormat="1" ht="20.4" customHeight="1" spans="1:9">
      <c r="A2" s="3" t="s">
        <v>69</v>
      </c>
      <c r="B2" s="4" t="s">
        <v>70</v>
      </c>
      <c r="C2" s="5"/>
      <c r="D2" s="6"/>
      <c r="E2" s="3" t="s">
        <v>71</v>
      </c>
      <c r="F2" s="4">
        <v>2023</v>
      </c>
      <c r="G2" s="5"/>
      <c r="H2" s="5"/>
      <c r="I2" s="6"/>
    </row>
    <row r="3" ht="20.4" customHeight="1" spans="1:9">
      <c r="A3" s="3" t="s">
        <v>72</v>
      </c>
      <c r="B3" s="4" t="s">
        <v>73</v>
      </c>
      <c r="C3" s="5"/>
      <c r="D3" s="6"/>
      <c r="E3" s="3" t="s">
        <v>74</v>
      </c>
      <c r="F3" s="7" t="s">
        <v>73</v>
      </c>
      <c r="G3" s="7"/>
      <c r="H3" s="7"/>
      <c r="I3" s="7"/>
    </row>
    <row r="4" ht="20.4" customHeight="1" spans="1:9">
      <c r="A4" s="8" t="s">
        <v>75</v>
      </c>
      <c r="B4" s="9"/>
      <c r="C4" s="9"/>
      <c r="D4" s="9"/>
      <c r="E4" s="9"/>
      <c r="F4" s="9"/>
      <c r="G4" s="9"/>
      <c r="H4" s="9"/>
      <c r="I4" s="10"/>
    </row>
    <row r="5" ht="20.4" customHeight="1" spans="1:9">
      <c r="A5" s="8"/>
      <c r="B5" s="9"/>
      <c r="C5" s="8" t="s">
        <v>76</v>
      </c>
      <c r="D5" s="10"/>
      <c r="E5" s="8" t="s">
        <v>77</v>
      </c>
      <c r="F5" s="10"/>
      <c r="G5" s="8" t="s">
        <v>78</v>
      </c>
      <c r="H5" s="9"/>
      <c r="I5" s="10"/>
    </row>
    <row r="6" ht="20.4" customHeight="1" spans="1:9">
      <c r="A6" s="8" t="s">
        <v>79</v>
      </c>
      <c r="B6" s="10"/>
      <c r="C6" s="8">
        <v>7</v>
      </c>
      <c r="D6" s="10"/>
      <c r="E6" s="8">
        <v>5.92</v>
      </c>
      <c r="F6" s="10"/>
      <c r="G6" s="8">
        <f t="shared" ref="G6:G8" si="0">E6/C6</f>
        <v>0.845714285714286</v>
      </c>
      <c r="H6" s="9"/>
      <c r="I6" s="10"/>
    </row>
    <row r="7" ht="20.4" customHeight="1" spans="1:9">
      <c r="A7" s="8" t="s">
        <v>80</v>
      </c>
      <c r="B7" s="10"/>
      <c r="C7" s="8">
        <v>7</v>
      </c>
      <c r="D7" s="10"/>
      <c r="E7" s="8">
        <v>5.92</v>
      </c>
      <c r="F7" s="10"/>
      <c r="G7" s="8">
        <f t="shared" si="0"/>
        <v>0.845714285714286</v>
      </c>
      <c r="H7" s="9"/>
      <c r="I7" s="10"/>
    </row>
    <row r="8" ht="20.4" customHeight="1" spans="1:9">
      <c r="A8" s="8" t="s">
        <v>81</v>
      </c>
      <c r="B8" s="10"/>
      <c r="C8" s="8"/>
      <c r="D8" s="10"/>
      <c r="E8" s="8"/>
      <c r="F8" s="10"/>
      <c r="G8" s="8" t="e">
        <f t="shared" si="0"/>
        <v>#DIV/0!</v>
      </c>
      <c r="H8" s="9"/>
      <c r="I8" s="10"/>
    </row>
    <row r="9" ht="20.4" customHeight="1" spans="1:9">
      <c r="A9" s="7" t="s">
        <v>82</v>
      </c>
      <c r="B9" s="8" t="s">
        <v>83</v>
      </c>
      <c r="C9" s="9"/>
      <c r="D9" s="9"/>
      <c r="E9" s="10"/>
      <c r="F9" s="11" t="s">
        <v>84</v>
      </c>
      <c r="G9" s="11"/>
      <c r="H9" s="11"/>
      <c r="I9" s="11"/>
    </row>
    <row r="10" ht="45" customHeight="1" spans="1:9">
      <c r="A10" s="12"/>
      <c r="B10" s="13" t="s">
        <v>85</v>
      </c>
      <c r="C10" s="14"/>
      <c r="D10" s="14"/>
      <c r="E10" s="15"/>
      <c r="F10" s="16" t="s">
        <v>86</v>
      </c>
      <c r="G10" s="16"/>
      <c r="H10" s="16"/>
      <c r="I10" s="16"/>
    </row>
    <row r="11" ht="26.4" customHeight="1" spans="1:9">
      <c r="A11" s="17" t="s">
        <v>10</v>
      </c>
      <c r="B11" s="18" t="s">
        <v>11</v>
      </c>
      <c r="C11" s="19"/>
      <c r="D11" s="17" t="s">
        <v>12</v>
      </c>
      <c r="E11" s="17" t="s">
        <v>87</v>
      </c>
      <c r="F11" s="17" t="s">
        <v>88</v>
      </c>
      <c r="G11" s="20" t="s">
        <v>89</v>
      </c>
      <c r="H11" s="19" t="s">
        <v>90</v>
      </c>
      <c r="I11" s="34" t="s">
        <v>91</v>
      </c>
    </row>
    <row r="12" ht="20.4" customHeight="1" spans="1:9">
      <c r="A12" s="18" t="s">
        <v>92</v>
      </c>
      <c r="B12" s="21"/>
      <c r="C12" s="21"/>
      <c r="D12" s="21"/>
      <c r="E12" s="21"/>
      <c r="F12" s="19"/>
      <c r="G12" s="17">
        <f>SUM(G13:G22)</f>
        <v>100</v>
      </c>
      <c r="H12" s="17">
        <f>SUM(H13:H22)</f>
        <v>96.8</v>
      </c>
      <c r="I12" s="34"/>
    </row>
    <row r="13" ht="20.4" customHeight="1" spans="1:9">
      <c r="A13" s="22" t="s">
        <v>93</v>
      </c>
      <c r="B13" s="23"/>
      <c r="C13" s="23"/>
      <c r="D13" s="24"/>
      <c r="E13" s="25">
        <v>1</v>
      </c>
      <c r="F13" s="36">
        <v>0.84</v>
      </c>
      <c r="G13" s="17">
        <v>10</v>
      </c>
      <c r="H13" s="19">
        <v>8.4</v>
      </c>
      <c r="I13" s="35"/>
    </row>
    <row r="14" ht="20.4" customHeight="1" spans="1:9">
      <c r="A14" s="26" t="s">
        <v>94</v>
      </c>
      <c r="B14" s="22" t="s">
        <v>95</v>
      </c>
      <c r="C14" s="27"/>
      <c r="D14" s="26" t="s">
        <v>96</v>
      </c>
      <c r="E14" s="26" t="s">
        <v>97</v>
      </c>
      <c r="F14" s="26" t="s">
        <v>98</v>
      </c>
      <c r="G14" s="17">
        <v>20</v>
      </c>
      <c r="H14" s="19">
        <v>20</v>
      </c>
      <c r="I14" s="35"/>
    </row>
    <row r="15" ht="20.4" customHeight="1" spans="1:9">
      <c r="A15" s="26"/>
      <c r="B15" s="22" t="s">
        <v>99</v>
      </c>
      <c r="C15" s="27"/>
      <c r="D15" s="17" t="s">
        <v>100</v>
      </c>
      <c r="E15" s="37" t="s">
        <v>101</v>
      </c>
      <c r="F15" s="36">
        <v>1</v>
      </c>
      <c r="G15" s="17">
        <v>30</v>
      </c>
      <c r="H15" s="19">
        <v>30</v>
      </c>
      <c r="I15" s="35"/>
    </row>
    <row r="16" ht="20.4" customHeight="1" spans="1:9">
      <c r="A16" s="26"/>
      <c r="B16" s="22" t="s">
        <v>102</v>
      </c>
      <c r="C16" s="27"/>
      <c r="D16" s="26" t="s">
        <v>103</v>
      </c>
      <c r="E16" s="37" t="s">
        <v>101</v>
      </c>
      <c r="F16" s="25">
        <v>1</v>
      </c>
      <c r="G16" s="17">
        <v>10</v>
      </c>
      <c r="H16" s="19">
        <v>10</v>
      </c>
      <c r="I16" s="35"/>
    </row>
    <row r="17" ht="20.4" customHeight="1" spans="1:9">
      <c r="A17" s="26"/>
      <c r="B17" s="22" t="s">
        <v>104</v>
      </c>
      <c r="C17" s="27"/>
      <c r="D17" s="26" t="s">
        <v>105</v>
      </c>
      <c r="E17" s="26" t="s">
        <v>106</v>
      </c>
      <c r="F17" s="26" t="s">
        <v>107</v>
      </c>
      <c r="G17" s="17">
        <v>10</v>
      </c>
      <c r="H17" s="19">
        <v>8.4</v>
      </c>
      <c r="I17" s="35"/>
    </row>
    <row r="18" ht="20.4" customHeight="1" spans="1:9">
      <c r="A18" s="26" t="s">
        <v>108</v>
      </c>
      <c r="B18" s="22" t="s">
        <v>109</v>
      </c>
      <c r="C18" s="27"/>
      <c r="D18" s="26"/>
      <c r="E18" s="26"/>
      <c r="F18" s="26"/>
      <c r="G18" s="17"/>
      <c r="H18" s="19"/>
      <c r="I18" s="35"/>
    </row>
    <row r="19" ht="20.4" customHeight="1" spans="1:9">
      <c r="A19" s="26"/>
      <c r="B19" s="22" t="s">
        <v>110</v>
      </c>
      <c r="C19" s="27"/>
      <c r="D19" s="17" t="s">
        <v>111</v>
      </c>
      <c r="E19" s="37" t="s">
        <v>112</v>
      </c>
      <c r="F19" s="36" t="s">
        <v>112</v>
      </c>
      <c r="G19" s="17">
        <v>10</v>
      </c>
      <c r="H19" s="19">
        <v>10</v>
      </c>
      <c r="I19" s="35"/>
    </row>
    <row r="20" ht="20.4" customHeight="1" spans="1:9">
      <c r="A20" s="26"/>
      <c r="B20" s="22" t="s">
        <v>113</v>
      </c>
      <c r="C20" s="27"/>
      <c r="D20" s="26"/>
      <c r="E20" s="26"/>
      <c r="F20" s="26"/>
      <c r="G20" s="17"/>
      <c r="H20" s="19"/>
      <c r="I20" s="35"/>
    </row>
    <row r="21" ht="20.4" customHeight="1" spans="1:9">
      <c r="A21" s="26"/>
      <c r="B21" s="22" t="s">
        <v>114</v>
      </c>
      <c r="C21" s="27"/>
      <c r="D21" s="26"/>
      <c r="E21" s="26"/>
      <c r="F21" s="26"/>
      <c r="G21" s="17"/>
      <c r="H21" s="19"/>
      <c r="I21" s="35"/>
    </row>
    <row r="22" ht="20.4" customHeight="1" spans="1:9">
      <c r="A22" s="26" t="s">
        <v>115</v>
      </c>
      <c r="B22" s="22" t="s">
        <v>115</v>
      </c>
      <c r="C22" s="27"/>
      <c r="D22" s="17" t="s">
        <v>116</v>
      </c>
      <c r="E22" s="37" t="s">
        <v>101</v>
      </c>
      <c r="F22" s="25">
        <v>1</v>
      </c>
      <c r="G22" s="17">
        <v>10</v>
      </c>
      <c r="H22" s="19">
        <v>10</v>
      </c>
      <c r="I22" s="35"/>
    </row>
    <row r="23" ht="37.8" customHeight="1" spans="1:9">
      <c r="A23" s="32" t="s">
        <v>117</v>
      </c>
      <c r="B23" s="33"/>
      <c r="C23" s="33"/>
      <c r="D23" s="33"/>
      <c r="E23" s="33"/>
      <c r="F23" s="33"/>
      <c r="G23" s="33"/>
      <c r="H23" s="33"/>
      <c r="I23" s="33"/>
    </row>
  </sheetData>
  <mergeCells count="42">
    <mergeCell ref="A1:I1"/>
    <mergeCell ref="B2:D2"/>
    <mergeCell ref="F2:I2"/>
    <mergeCell ref="B3:D3"/>
    <mergeCell ref="F3:I3"/>
    <mergeCell ref="A4:I4"/>
    <mergeCell ref="A5:B5"/>
    <mergeCell ref="C5:D5"/>
    <mergeCell ref="E5:F5"/>
    <mergeCell ref="G5:I5"/>
    <mergeCell ref="A6:B6"/>
    <mergeCell ref="C6:D6"/>
    <mergeCell ref="E6:F6"/>
    <mergeCell ref="G6:I6"/>
    <mergeCell ref="A7:B7"/>
    <mergeCell ref="C7:D7"/>
    <mergeCell ref="E7:F7"/>
    <mergeCell ref="G7:I7"/>
    <mergeCell ref="A8:B8"/>
    <mergeCell ref="C8:D8"/>
    <mergeCell ref="E8:F8"/>
    <mergeCell ref="G8:I8"/>
    <mergeCell ref="B9:E9"/>
    <mergeCell ref="F9:I9"/>
    <mergeCell ref="B10:E10"/>
    <mergeCell ref="F10:I10"/>
    <mergeCell ref="B11:C11"/>
    <mergeCell ref="A12:F12"/>
    <mergeCell ref="A13:D13"/>
    <mergeCell ref="B14:C14"/>
    <mergeCell ref="B15:C15"/>
    <mergeCell ref="B16:C16"/>
    <mergeCell ref="B17:C17"/>
    <mergeCell ref="B18:C18"/>
    <mergeCell ref="B19:C19"/>
    <mergeCell ref="B20:C20"/>
    <mergeCell ref="B21:C21"/>
    <mergeCell ref="B22:C22"/>
    <mergeCell ref="A23:I23"/>
    <mergeCell ref="A9:A10"/>
    <mergeCell ref="A14:A17"/>
    <mergeCell ref="A18:A2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B10" sqref="B10:E10"/>
    </sheetView>
  </sheetViews>
  <sheetFormatPr defaultColWidth="9" defaultRowHeight="13.5"/>
  <cols>
    <col min="1" max="1" width="8.25" customWidth="1"/>
    <col min="2" max="2" width="6.88333333333333" customWidth="1"/>
    <col min="3" max="3" width="8.625" customWidth="1"/>
    <col min="4" max="4" width="27.75" customWidth="1"/>
    <col min="5" max="5" width="8.875" customWidth="1"/>
    <col min="6" max="6" width="10.4416666666667" customWidth="1"/>
    <col min="7" max="7" width="10.1083333333333" customWidth="1"/>
    <col min="8" max="8" width="8.625" customWidth="1"/>
    <col min="9" max="9" width="51.375" customWidth="1"/>
  </cols>
  <sheetData>
    <row r="1" ht="18" customHeight="1" spans="1:9">
      <c r="A1" s="2" t="s">
        <v>68</v>
      </c>
      <c r="B1" s="2"/>
      <c r="C1" s="2"/>
      <c r="D1" s="2"/>
      <c r="E1" s="2"/>
      <c r="F1" s="2"/>
      <c r="G1" s="2"/>
      <c r="H1" s="2"/>
      <c r="I1" s="2"/>
    </row>
    <row r="2" s="1" customFormat="1" ht="20.4" customHeight="1" spans="1:9">
      <c r="A2" s="3" t="s">
        <v>69</v>
      </c>
      <c r="B2" s="4" t="s">
        <v>118</v>
      </c>
      <c r="C2" s="5"/>
      <c r="D2" s="6"/>
      <c r="E2" s="3" t="s">
        <v>71</v>
      </c>
      <c r="F2" s="4">
        <v>2023</v>
      </c>
      <c r="G2" s="5"/>
      <c r="H2" s="5"/>
      <c r="I2" s="6"/>
    </row>
    <row r="3" ht="20.4" customHeight="1" spans="1:9">
      <c r="A3" s="3" t="s">
        <v>72</v>
      </c>
      <c r="B3" s="4" t="s">
        <v>73</v>
      </c>
      <c r="C3" s="5"/>
      <c r="D3" s="6"/>
      <c r="E3" s="3" t="s">
        <v>74</v>
      </c>
      <c r="F3" s="7" t="s">
        <v>73</v>
      </c>
      <c r="G3" s="7"/>
      <c r="H3" s="7"/>
      <c r="I3" s="7"/>
    </row>
    <row r="4" ht="20.4" customHeight="1" spans="1:9">
      <c r="A4" s="8" t="s">
        <v>75</v>
      </c>
      <c r="B4" s="9"/>
      <c r="C4" s="9"/>
      <c r="D4" s="9"/>
      <c r="E4" s="9"/>
      <c r="F4" s="9"/>
      <c r="G4" s="9"/>
      <c r="H4" s="9"/>
      <c r="I4" s="10"/>
    </row>
    <row r="5" ht="20.4" customHeight="1" spans="1:9">
      <c r="A5" s="8"/>
      <c r="B5" s="9"/>
      <c r="C5" s="8" t="s">
        <v>76</v>
      </c>
      <c r="D5" s="10"/>
      <c r="E5" s="8" t="s">
        <v>77</v>
      </c>
      <c r="F5" s="10"/>
      <c r="G5" s="8" t="s">
        <v>78</v>
      </c>
      <c r="H5" s="9"/>
      <c r="I5" s="10"/>
    </row>
    <row r="6" ht="20.4" customHeight="1" spans="1:9">
      <c r="A6" s="8" t="s">
        <v>79</v>
      </c>
      <c r="B6" s="10"/>
      <c r="C6" s="8">
        <v>56</v>
      </c>
      <c r="D6" s="10"/>
      <c r="E6" s="8">
        <v>56</v>
      </c>
      <c r="F6" s="10"/>
      <c r="G6" s="8">
        <f t="shared" ref="G6:G8" si="0">E6/C6</f>
        <v>1</v>
      </c>
      <c r="H6" s="9"/>
      <c r="I6" s="10"/>
    </row>
    <row r="7" ht="20.4" customHeight="1" spans="1:9">
      <c r="A7" s="8" t="s">
        <v>80</v>
      </c>
      <c r="B7" s="10"/>
      <c r="C7" s="8">
        <v>56</v>
      </c>
      <c r="D7" s="10"/>
      <c r="E7" s="8">
        <v>56</v>
      </c>
      <c r="F7" s="10"/>
      <c r="G7" s="8">
        <f t="shared" si="0"/>
        <v>1</v>
      </c>
      <c r="H7" s="9"/>
      <c r="I7" s="10"/>
    </row>
    <row r="8" ht="20.4" customHeight="1" spans="1:9">
      <c r="A8" s="8" t="s">
        <v>81</v>
      </c>
      <c r="B8" s="10"/>
      <c r="C8" s="8"/>
      <c r="D8" s="10"/>
      <c r="E8" s="8"/>
      <c r="F8" s="10"/>
      <c r="G8" s="8" t="e">
        <f t="shared" si="0"/>
        <v>#DIV/0!</v>
      </c>
      <c r="H8" s="9"/>
      <c r="I8" s="10"/>
    </row>
    <row r="9" ht="20.4" customHeight="1" spans="1:9">
      <c r="A9" s="7" t="s">
        <v>82</v>
      </c>
      <c r="B9" s="8" t="s">
        <v>83</v>
      </c>
      <c r="C9" s="9"/>
      <c r="D9" s="9"/>
      <c r="E9" s="10"/>
      <c r="F9" s="11" t="s">
        <v>84</v>
      </c>
      <c r="G9" s="11"/>
      <c r="H9" s="11"/>
      <c r="I9" s="11"/>
    </row>
    <row r="10" ht="51" customHeight="1" spans="1:9">
      <c r="A10" s="12"/>
      <c r="B10" s="13" t="s">
        <v>119</v>
      </c>
      <c r="C10" s="14"/>
      <c r="D10" s="14"/>
      <c r="E10" s="15"/>
      <c r="F10" s="16" t="s">
        <v>120</v>
      </c>
      <c r="G10" s="16"/>
      <c r="H10" s="16"/>
      <c r="I10" s="16"/>
    </row>
    <row r="11" ht="26.4" customHeight="1" spans="1:9">
      <c r="A11" s="17" t="s">
        <v>10</v>
      </c>
      <c r="B11" s="18" t="s">
        <v>11</v>
      </c>
      <c r="C11" s="19"/>
      <c r="D11" s="17" t="s">
        <v>12</v>
      </c>
      <c r="E11" s="17" t="s">
        <v>87</v>
      </c>
      <c r="F11" s="17" t="s">
        <v>88</v>
      </c>
      <c r="G11" s="20" t="s">
        <v>89</v>
      </c>
      <c r="H11" s="19" t="s">
        <v>90</v>
      </c>
      <c r="I11" s="34" t="s">
        <v>91</v>
      </c>
    </row>
    <row r="12" ht="20.4" customHeight="1" spans="1:9">
      <c r="A12" s="18" t="s">
        <v>92</v>
      </c>
      <c r="B12" s="21"/>
      <c r="C12" s="21"/>
      <c r="D12" s="21"/>
      <c r="E12" s="21"/>
      <c r="F12" s="19"/>
      <c r="G12" s="17">
        <f>SUM(G13:G22)</f>
        <v>100</v>
      </c>
      <c r="H12" s="17">
        <f>SUM(H13:H22)</f>
        <v>100</v>
      </c>
      <c r="I12" s="34"/>
    </row>
    <row r="13" ht="20.4" customHeight="1" spans="1:9">
      <c r="A13" s="22" t="s">
        <v>93</v>
      </c>
      <c r="B13" s="23"/>
      <c r="C13" s="23"/>
      <c r="D13" s="24"/>
      <c r="E13" s="25">
        <v>1</v>
      </c>
      <c r="F13" s="25">
        <v>1</v>
      </c>
      <c r="G13" s="17">
        <v>10</v>
      </c>
      <c r="H13" s="19">
        <v>10</v>
      </c>
      <c r="I13" s="35"/>
    </row>
    <row r="14" ht="20.4" customHeight="1" spans="1:9">
      <c r="A14" s="26" t="s">
        <v>94</v>
      </c>
      <c r="B14" s="22" t="s">
        <v>95</v>
      </c>
      <c r="C14" s="27"/>
      <c r="D14" s="46" t="s">
        <v>121</v>
      </c>
      <c r="E14" s="44" t="s">
        <v>122</v>
      </c>
      <c r="F14" s="26" t="s">
        <v>123</v>
      </c>
      <c r="G14" s="17">
        <v>20</v>
      </c>
      <c r="H14" s="19">
        <v>20</v>
      </c>
      <c r="I14" s="35"/>
    </row>
    <row r="15" ht="20.4" customHeight="1" spans="1:9">
      <c r="A15" s="26"/>
      <c r="B15" s="22" t="s">
        <v>99</v>
      </c>
      <c r="C15" s="27"/>
      <c r="D15" s="26"/>
      <c r="E15" s="26"/>
      <c r="F15" s="26"/>
      <c r="G15" s="17"/>
      <c r="H15" s="19"/>
      <c r="I15" s="35"/>
    </row>
    <row r="16" ht="20.4" customHeight="1" spans="1:9">
      <c r="A16" s="26"/>
      <c r="B16" s="22" t="s">
        <v>102</v>
      </c>
      <c r="C16" s="27"/>
      <c r="D16" s="46" t="s">
        <v>124</v>
      </c>
      <c r="E16" s="47" t="s">
        <v>125</v>
      </c>
      <c r="F16" s="25">
        <v>1</v>
      </c>
      <c r="G16" s="17">
        <v>20</v>
      </c>
      <c r="H16" s="19">
        <v>20</v>
      </c>
      <c r="I16" s="35"/>
    </row>
    <row r="17" ht="20.4" customHeight="1" spans="1:9">
      <c r="A17" s="26"/>
      <c r="B17" s="22" t="s">
        <v>104</v>
      </c>
      <c r="C17" s="27"/>
      <c r="D17" s="26" t="s">
        <v>126</v>
      </c>
      <c r="E17" s="26" t="s">
        <v>127</v>
      </c>
      <c r="F17" s="26" t="s">
        <v>127</v>
      </c>
      <c r="G17" s="17">
        <v>20</v>
      </c>
      <c r="H17" s="19">
        <v>20</v>
      </c>
      <c r="I17" s="35"/>
    </row>
    <row r="18" ht="20.4" customHeight="1" spans="1:9">
      <c r="A18" s="26" t="s">
        <v>108</v>
      </c>
      <c r="B18" s="22" t="s">
        <v>109</v>
      </c>
      <c r="C18" s="27"/>
      <c r="D18" s="26"/>
      <c r="E18" s="26"/>
      <c r="F18" s="26"/>
      <c r="G18" s="17"/>
      <c r="H18" s="19"/>
      <c r="I18" s="35"/>
    </row>
    <row r="19" ht="20.4" customHeight="1" spans="1:9">
      <c r="A19" s="26"/>
      <c r="B19" s="22" t="s">
        <v>110</v>
      </c>
      <c r="C19" s="27"/>
      <c r="D19" s="26" t="s">
        <v>128</v>
      </c>
      <c r="E19" s="47" t="s">
        <v>125</v>
      </c>
      <c r="F19" s="25">
        <v>1</v>
      </c>
      <c r="G19" s="17">
        <v>20</v>
      </c>
      <c r="H19" s="19">
        <v>20</v>
      </c>
      <c r="I19" s="35"/>
    </row>
    <row r="20" ht="20.4" customHeight="1" spans="1:9">
      <c r="A20" s="26"/>
      <c r="B20" s="22" t="s">
        <v>113</v>
      </c>
      <c r="C20" s="27"/>
      <c r="D20" s="26"/>
      <c r="E20" s="26"/>
      <c r="F20" s="26"/>
      <c r="G20" s="17"/>
      <c r="H20" s="19"/>
      <c r="I20" s="35"/>
    </row>
    <row r="21" ht="20.4" customHeight="1" spans="1:9">
      <c r="A21" s="26"/>
      <c r="B21" s="22" t="s">
        <v>114</v>
      </c>
      <c r="C21" s="27"/>
      <c r="D21" s="26"/>
      <c r="E21" s="26"/>
      <c r="F21" s="26"/>
      <c r="G21" s="17"/>
      <c r="H21" s="19"/>
      <c r="I21" s="35"/>
    </row>
    <row r="22" ht="20.4" customHeight="1" spans="1:9">
      <c r="A22" s="26" t="s">
        <v>115</v>
      </c>
      <c r="B22" s="22" t="s">
        <v>115</v>
      </c>
      <c r="C22" s="27"/>
      <c r="D22" s="46" t="s">
        <v>129</v>
      </c>
      <c r="E22" s="47" t="s">
        <v>125</v>
      </c>
      <c r="F22" s="25">
        <v>1</v>
      </c>
      <c r="G22" s="17">
        <v>10</v>
      </c>
      <c r="H22" s="19">
        <v>10</v>
      </c>
      <c r="I22" s="35"/>
    </row>
    <row r="23" ht="37.8" customHeight="1" spans="1:9">
      <c r="A23" s="32" t="s">
        <v>117</v>
      </c>
      <c r="B23" s="33"/>
      <c r="C23" s="33"/>
      <c r="D23" s="33"/>
      <c r="E23" s="33"/>
      <c r="F23" s="33"/>
      <c r="G23" s="33"/>
      <c r="H23" s="33"/>
      <c r="I23" s="33"/>
    </row>
  </sheetData>
  <mergeCells count="42">
    <mergeCell ref="A1:I1"/>
    <mergeCell ref="B2:D2"/>
    <mergeCell ref="F2:I2"/>
    <mergeCell ref="B3:D3"/>
    <mergeCell ref="F3:I3"/>
    <mergeCell ref="A4:I4"/>
    <mergeCell ref="A5:B5"/>
    <mergeCell ref="C5:D5"/>
    <mergeCell ref="E5:F5"/>
    <mergeCell ref="G5:I5"/>
    <mergeCell ref="A6:B6"/>
    <mergeCell ref="C6:D6"/>
    <mergeCell ref="E6:F6"/>
    <mergeCell ref="G6:I6"/>
    <mergeCell ref="A7:B7"/>
    <mergeCell ref="C7:D7"/>
    <mergeCell ref="E7:F7"/>
    <mergeCell ref="G7:I7"/>
    <mergeCell ref="A8:B8"/>
    <mergeCell ref="C8:D8"/>
    <mergeCell ref="E8:F8"/>
    <mergeCell ref="G8:I8"/>
    <mergeCell ref="B9:E9"/>
    <mergeCell ref="F9:I9"/>
    <mergeCell ref="B10:E10"/>
    <mergeCell ref="F10:I10"/>
    <mergeCell ref="B11:C11"/>
    <mergeCell ref="A12:F12"/>
    <mergeCell ref="A13:D13"/>
    <mergeCell ref="B14:C14"/>
    <mergeCell ref="B15:C15"/>
    <mergeCell ref="B16:C16"/>
    <mergeCell ref="B17:C17"/>
    <mergeCell ref="B18:C18"/>
    <mergeCell ref="B19:C19"/>
    <mergeCell ref="B20:C20"/>
    <mergeCell ref="B21:C21"/>
    <mergeCell ref="B22:C22"/>
    <mergeCell ref="A23:I23"/>
    <mergeCell ref="A9:A10"/>
    <mergeCell ref="A14:A17"/>
    <mergeCell ref="A18:A2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J22" sqref="J22"/>
    </sheetView>
  </sheetViews>
  <sheetFormatPr defaultColWidth="9" defaultRowHeight="13.5"/>
  <cols>
    <col min="1" max="1" width="13.3333333333333" customWidth="1"/>
    <col min="2" max="2" width="6.88333333333333" customWidth="1"/>
    <col min="3" max="3" width="11.5583333333333" customWidth="1"/>
    <col min="4" max="4" width="16.775" customWidth="1"/>
    <col min="5" max="5" width="15" customWidth="1"/>
    <col min="6" max="6" width="10.4416666666667" customWidth="1"/>
    <col min="7" max="8" width="10.1083333333333" customWidth="1"/>
    <col min="9" max="9" width="29" customWidth="1"/>
  </cols>
  <sheetData>
    <row r="1" ht="24" customHeight="1" spans="1:9">
      <c r="A1" s="2" t="s">
        <v>68</v>
      </c>
      <c r="B1" s="2"/>
      <c r="C1" s="2"/>
      <c r="D1" s="2"/>
      <c r="E1" s="2"/>
      <c r="F1" s="2"/>
      <c r="G1" s="2"/>
      <c r="H1" s="2"/>
      <c r="I1" s="2"/>
    </row>
    <row r="2" s="1" customFormat="1" ht="20.4" customHeight="1" spans="1:9">
      <c r="A2" s="3" t="s">
        <v>69</v>
      </c>
      <c r="B2" s="4" t="s">
        <v>130</v>
      </c>
      <c r="C2" s="5"/>
      <c r="D2" s="6"/>
      <c r="E2" s="3" t="s">
        <v>71</v>
      </c>
      <c r="F2" s="4">
        <v>2023</v>
      </c>
      <c r="G2" s="5"/>
      <c r="H2" s="5"/>
      <c r="I2" s="6"/>
    </row>
    <row r="3" ht="20.4" customHeight="1" spans="1:9">
      <c r="A3" s="3" t="s">
        <v>72</v>
      </c>
      <c r="B3" s="4" t="s">
        <v>73</v>
      </c>
      <c r="C3" s="5"/>
      <c r="D3" s="6"/>
      <c r="E3" s="3" t="s">
        <v>74</v>
      </c>
      <c r="F3" s="7" t="s">
        <v>73</v>
      </c>
      <c r="G3" s="7"/>
      <c r="H3" s="7"/>
      <c r="I3" s="7"/>
    </row>
    <row r="4" ht="20.4" customHeight="1" spans="1:9">
      <c r="A4" s="8" t="s">
        <v>75</v>
      </c>
      <c r="B4" s="9"/>
      <c r="C4" s="9"/>
      <c r="D4" s="9"/>
      <c r="E4" s="9"/>
      <c r="F4" s="9"/>
      <c r="G4" s="9"/>
      <c r="H4" s="9"/>
      <c r="I4" s="10"/>
    </row>
    <row r="5" ht="20.4" customHeight="1" spans="1:9">
      <c r="A5" s="8"/>
      <c r="B5" s="9"/>
      <c r="C5" s="8" t="s">
        <v>76</v>
      </c>
      <c r="D5" s="10"/>
      <c r="E5" s="8" t="s">
        <v>77</v>
      </c>
      <c r="F5" s="10"/>
      <c r="G5" s="8" t="s">
        <v>78</v>
      </c>
      <c r="H5" s="9"/>
      <c r="I5" s="10"/>
    </row>
    <row r="6" ht="20.4" customHeight="1" spans="1:9">
      <c r="A6" s="8" t="s">
        <v>79</v>
      </c>
      <c r="B6" s="10"/>
      <c r="C6" s="8">
        <v>20</v>
      </c>
      <c r="D6" s="10"/>
      <c r="E6" s="8">
        <v>20</v>
      </c>
      <c r="F6" s="10"/>
      <c r="G6" s="8">
        <f t="shared" ref="G6:G8" si="0">E6/C6</f>
        <v>1</v>
      </c>
      <c r="H6" s="9"/>
      <c r="I6" s="10"/>
    </row>
    <row r="7" ht="20.4" customHeight="1" spans="1:9">
      <c r="A7" s="8" t="s">
        <v>80</v>
      </c>
      <c r="B7" s="10"/>
      <c r="C7" s="8">
        <v>20</v>
      </c>
      <c r="D7" s="10"/>
      <c r="E7" s="8">
        <v>20</v>
      </c>
      <c r="F7" s="10"/>
      <c r="G7" s="8">
        <f t="shared" si="0"/>
        <v>1</v>
      </c>
      <c r="H7" s="9"/>
      <c r="I7" s="10"/>
    </row>
    <row r="8" ht="20.4" customHeight="1" spans="1:9">
      <c r="A8" s="8" t="s">
        <v>81</v>
      </c>
      <c r="B8" s="10"/>
      <c r="C8" s="8"/>
      <c r="D8" s="10"/>
      <c r="E8" s="8"/>
      <c r="F8" s="10"/>
      <c r="G8" s="8" t="e">
        <f t="shared" si="0"/>
        <v>#DIV/0!</v>
      </c>
      <c r="H8" s="9"/>
      <c r="I8" s="10"/>
    </row>
    <row r="9" ht="20.4" customHeight="1" spans="1:9">
      <c r="A9" s="7" t="s">
        <v>82</v>
      </c>
      <c r="B9" s="8" t="s">
        <v>83</v>
      </c>
      <c r="C9" s="9"/>
      <c r="D9" s="9"/>
      <c r="E9" s="10"/>
      <c r="F9" s="11" t="s">
        <v>84</v>
      </c>
      <c r="G9" s="11"/>
      <c r="H9" s="11"/>
      <c r="I9" s="11"/>
    </row>
    <row r="10" ht="45" customHeight="1" spans="1:9">
      <c r="A10" s="12"/>
      <c r="B10" s="13" t="s">
        <v>131</v>
      </c>
      <c r="C10" s="14"/>
      <c r="D10" s="14"/>
      <c r="E10" s="15"/>
      <c r="F10" s="16" t="s">
        <v>132</v>
      </c>
      <c r="G10" s="16"/>
      <c r="H10" s="16"/>
      <c r="I10" s="16"/>
    </row>
    <row r="11" ht="26.4" customHeight="1" spans="1:9">
      <c r="A11" s="17" t="s">
        <v>10</v>
      </c>
      <c r="B11" s="18" t="s">
        <v>11</v>
      </c>
      <c r="C11" s="19"/>
      <c r="D11" s="17" t="s">
        <v>12</v>
      </c>
      <c r="E11" s="17" t="s">
        <v>87</v>
      </c>
      <c r="F11" s="17" t="s">
        <v>88</v>
      </c>
      <c r="G11" s="20" t="s">
        <v>89</v>
      </c>
      <c r="H11" s="19" t="s">
        <v>90</v>
      </c>
      <c r="I11" s="34" t="s">
        <v>91</v>
      </c>
    </row>
    <row r="12" ht="20.4" customHeight="1" spans="1:9">
      <c r="A12" s="18" t="s">
        <v>92</v>
      </c>
      <c r="B12" s="21"/>
      <c r="C12" s="21"/>
      <c r="D12" s="21"/>
      <c r="E12" s="21"/>
      <c r="F12" s="19"/>
      <c r="G12" s="17">
        <f>SUM(G13:G22)</f>
        <v>100</v>
      </c>
      <c r="H12" s="17">
        <f>SUM(H13:H22)</f>
        <v>100</v>
      </c>
      <c r="I12" s="34"/>
    </row>
    <row r="13" ht="20.4" customHeight="1" spans="1:9">
      <c r="A13" s="22" t="s">
        <v>93</v>
      </c>
      <c r="B13" s="23"/>
      <c r="C13" s="23"/>
      <c r="D13" s="24"/>
      <c r="E13" s="25">
        <v>1</v>
      </c>
      <c r="F13" s="25">
        <v>1</v>
      </c>
      <c r="G13" s="17">
        <v>10</v>
      </c>
      <c r="H13" s="19">
        <v>10</v>
      </c>
      <c r="I13" s="35"/>
    </row>
    <row r="14" ht="20.4" customHeight="1" spans="1:9">
      <c r="A14" s="26" t="s">
        <v>94</v>
      </c>
      <c r="B14" s="22" t="s">
        <v>95</v>
      </c>
      <c r="C14" s="27"/>
      <c r="D14" s="26" t="s">
        <v>133</v>
      </c>
      <c r="E14" s="26" t="s">
        <v>123</v>
      </c>
      <c r="F14" s="26" t="s">
        <v>123</v>
      </c>
      <c r="G14" s="17">
        <v>30</v>
      </c>
      <c r="H14" s="19">
        <v>30</v>
      </c>
      <c r="I14" s="35"/>
    </row>
    <row r="15" ht="20.4" customHeight="1" spans="1:9">
      <c r="A15" s="26"/>
      <c r="B15" s="22" t="s">
        <v>99</v>
      </c>
      <c r="C15" s="27"/>
      <c r="D15" s="26"/>
      <c r="E15" s="26"/>
      <c r="F15" s="26"/>
      <c r="G15" s="17"/>
      <c r="H15" s="19"/>
      <c r="I15" s="35"/>
    </row>
    <row r="16" ht="20.4" customHeight="1" spans="1:9">
      <c r="A16" s="26"/>
      <c r="B16" s="22" t="s">
        <v>102</v>
      </c>
      <c r="C16" s="27"/>
      <c r="D16" s="28" t="s">
        <v>134</v>
      </c>
      <c r="E16" s="25" t="s">
        <v>135</v>
      </c>
      <c r="F16" s="25">
        <v>0.99</v>
      </c>
      <c r="G16" s="17">
        <v>30</v>
      </c>
      <c r="H16" s="19">
        <v>30</v>
      </c>
      <c r="I16" s="35"/>
    </row>
    <row r="17" ht="33" customHeight="1" spans="1:9">
      <c r="A17" s="26"/>
      <c r="B17" s="22" t="s">
        <v>104</v>
      </c>
      <c r="C17" s="27"/>
      <c r="D17" s="30" t="s">
        <v>130</v>
      </c>
      <c r="E17" s="26" t="s">
        <v>136</v>
      </c>
      <c r="F17" s="25" t="s">
        <v>136</v>
      </c>
      <c r="G17" s="17">
        <v>20</v>
      </c>
      <c r="H17" s="19">
        <v>20</v>
      </c>
      <c r="I17" s="35"/>
    </row>
    <row r="18" ht="20.4" customHeight="1" spans="1:9">
      <c r="A18" s="26" t="s">
        <v>108</v>
      </c>
      <c r="B18" s="22" t="s">
        <v>109</v>
      </c>
      <c r="C18" s="27"/>
      <c r="D18" s="28"/>
      <c r="E18" s="26"/>
      <c r="F18" s="26"/>
      <c r="G18" s="17"/>
      <c r="H18" s="19"/>
      <c r="I18" s="35"/>
    </row>
    <row r="19" ht="24" customHeight="1" spans="1:9">
      <c r="A19" s="26"/>
      <c r="B19" s="22" t="s">
        <v>110</v>
      </c>
      <c r="C19" s="27"/>
      <c r="D19" s="30"/>
      <c r="E19" s="26"/>
      <c r="F19" s="25"/>
      <c r="G19" s="17"/>
      <c r="H19" s="19"/>
      <c r="I19" s="35"/>
    </row>
    <row r="20" ht="20.4" customHeight="1" spans="1:9">
      <c r="A20" s="26"/>
      <c r="B20" s="22" t="s">
        <v>113</v>
      </c>
      <c r="C20" s="27"/>
      <c r="D20" s="26"/>
      <c r="E20" s="26"/>
      <c r="F20" s="26"/>
      <c r="G20" s="17"/>
      <c r="H20" s="19"/>
      <c r="I20" s="35"/>
    </row>
    <row r="21" ht="20.4" customHeight="1" spans="1:9">
      <c r="A21" s="26"/>
      <c r="B21" s="22" t="s">
        <v>114</v>
      </c>
      <c r="C21" s="27"/>
      <c r="D21" s="26"/>
      <c r="E21" s="26"/>
      <c r="F21" s="26"/>
      <c r="G21" s="17"/>
      <c r="H21" s="19"/>
      <c r="I21" s="35"/>
    </row>
    <row r="22" ht="20.4" customHeight="1" spans="1:9">
      <c r="A22" s="26" t="s">
        <v>115</v>
      </c>
      <c r="B22" s="22" t="s">
        <v>115</v>
      </c>
      <c r="C22" s="27"/>
      <c r="D22" s="26" t="s">
        <v>137</v>
      </c>
      <c r="E22" s="25" t="s">
        <v>135</v>
      </c>
      <c r="F22" s="25">
        <v>0.98</v>
      </c>
      <c r="G22" s="17">
        <v>10</v>
      </c>
      <c r="H22" s="19">
        <v>10</v>
      </c>
      <c r="I22" s="35"/>
    </row>
    <row r="23" ht="37.8" customHeight="1" spans="1:9">
      <c r="A23" s="32" t="s">
        <v>117</v>
      </c>
      <c r="B23" s="33"/>
      <c r="C23" s="33"/>
      <c r="D23" s="33"/>
      <c r="E23" s="33"/>
      <c r="F23" s="33"/>
      <c r="G23" s="33"/>
      <c r="H23" s="33"/>
      <c r="I23" s="33"/>
    </row>
  </sheetData>
  <mergeCells count="42">
    <mergeCell ref="A1:I1"/>
    <mergeCell ref="B2:D2"/>
    <mergeCell ref="F2:I2"/>
    <mergeCell ref="B3:D3"/>
    <mergeCell ref="F3:I3"/>
    <mergeCell ref="A4:I4"/>
    <mergeCell ref="A5:B5"/>
    <mergeCell ref="C5:D5"/>
    <mergeCell ref="E5:F5"/>
    <mergeCell ref="G5:I5"/>
    <mergeCell ref="A6:B6"/>
    <mergeCell ref="C6:D6"/>
    <mergeCell ref="E6:F6"/>
    <mergeCell ref="G6:I6"/>
    <mergeCell ref="A7:B7"/>
    <mergeCell ref="C7:D7"/>
    <mergeCell ref="E7:F7"/>
    <mergeCell ref="G7:I7"/>
    <mergeCell ref="A8:B8"/>
    <mergeCell ref="C8:D8"/>
    <mergeCell ref="E8:F8"/>
    <mergeCell ref="G8:I8"/>
    <mergeCell ref="B9:E9"/>
    <mergeCell ref="F9:I9"/>
    <mergeCell ref="B10:E10"/>
    <mergeCell ref="F10:I10"/>
    <mergeCell ref="B11:C11"/>
    <mergeCell ref="A12:F12"/>
    <mergeCell ref="A13:D13"/>
    <mergeCell ref="B14:C14"/>
    <mergeCell ref="B15:C15"/>
    <mergeCell ref="B16:C16"/>
    <mergeCell ref="B17:C17"/>
    <mergeCell ref="B18:C18"/>
    <mergeCell ref="B19:C19"/>
    <mergeCell ref="B20:C20"/>
    <mergeCell ref="B21:C21"/>
    <mergeCell ref="B22:C22"/>
    <mergeCell ref="A23:I23"/>
    <mergeCell ref="A9:A10"/>
    <mergeCell ref="A14:A17"/>
    <mergeCell ref="A18:A2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I25" sqref="I25"/>
    </sheetView>
  </sheetViews>
  <sheetFormatPr defaultColWidth="9" defaultRowHeight="13.5"/>
  <cols>
    <col min="1" max="1" width="13.3333333333333" customWidth="1"/>
    <col min="2" max="2" width="6.88333333333333" customWidth="1"/>
    <col min="3" max="3" width="11.5583333333333" customWidth="1"/>
    <col min="4" max="4" width="16.775" customWidth="1"/>
    <col min="5" max="5" width="11.775" customWidth="1"/>
    <col min="6" max="6" width="10.4416666666667" customWidth="1"/>
    <col min="7" max="8" width="10.1083333333333" customWidth="1"/>
    <col min="9" max="9" width="47.875" customWidth="1"/>
  </cols>
  <sheetData>
    <row r="1" ht="24" customHeight="1" spans="1:9">
      <c r="A1" s="2" t="s">
        <v>68</v>
      </c>
      <c r="B1" s="2"/>
      <c r="C1" s="2"/>
      <c r="D1" s="2"/>
      <c r="E1" s="2"/>
      <c r="F1" s="2"/>
      <c r="G1" s="2"/>
      <c r="H1" s="2"/>
      <c r="I1" s="2"/>
    </row>
    <row r="2" s="1" customFormat="1" ht="20.4" customHeight="1" spans="1:9">
      <c r="A2" s="3" t="s">
        <v>69</v>
      </c>
      <c r="B2" s="4" t="s">
        <v>138</v>
      </c>
      <c r="C2" s="5"/>
      <c r="D2" s="6"/>
      <c r="E2" s="3" t="s">
        <v>71</v>
      </c>
      <c r="F2" s="4">
        <v>2023</v>
      </c>
      <c r="G2" s="5"/>
      <c r="H2" s="5"/>
      <c r="I2" s="6"/>
    </row>
    <row r="3" ht="20.4" customHeight="1" spans="1:9">
      <c r="A3" s="3" t="s">
        <v>72</v>
      </c>
      <c r="B3" s="4" t="s">
        <v>73</v>
      </c>
      <c r="C3" s="5"/>
      <c r="D3" s="6"/>
      <c r="E3" s="3" t="s">
        <v>74</v>
      </c>
      <c r="F3" s="7" t="s">
        <v>73</v>
      </c>
      <c r="G3" s="7"/>
      <c r="H3" s="7"/>
      <c r="I3" s="7"/>
    </row>
    <row r="4" ht="20.4" customHeight="1" spans="1:9">
      <c r="A4" s="8" t="s">
        <v>75</v>
      </c>
      <c r="B4" s="9"/>
      <c r="C4" s="9"/>
      <c r="D4" s="9"/>
      <c r="E4" s="9"/>
      <c r="F4" s="9"/>
      <c r="G4" s="9"/>
      <c r="H4" s="9"/>
      <c r="I4" s="10"/>
    </row>
    <row r="5" ht="20.4" customHeight="1" spans="1:9">
      <c r="A5" s="8"/>
      <c r="B5" s="9"/>
      <c r="C5" s="8" t="s">
        <v>76</v>
      </c>
      <c r="D5" s="10"/>
      <c r="E5" s="8" t="s">
        <v>77</v>
      </c>
      <c r="F5" s="10"/>
      <c r="G5" s="8" t="s">
        <v>78</v>
      </c>
      <c r="H5" s="9"/>
      <c r="I5" s="10"/>
    </row>
    <row r="6" ht="20.4" customHeight="1" spans="1:9">
      <c r="A6" s="8" t="s">
        <v>79</v>
      </c>
      <c r="B6" s="10"/>
      <c r="C6" s="8">
        <v>1.62</v>
      </c>
      <c r="D6" s="10"/>
      <c r="E6" s="8">
        <v>1.22</v>
      </c>
      <c r="F6" s="10"/>
      <c r="G6" s="8">
        <f t="shared" ref="G6:G8" si="0">E6/C6</f>
        <v>0.753086419753086</v>
      </c>
      <c r="H6" s="9"/>
      <c r="I6" s="10"/>
    </row>
    <row r="7" ht="20.4" customHeight="1" spans="1:9">
      <c r="A7" s="8" t="s">
        <v>80</v>
      </c>
      <c r="B7" s="10"/>
      <c r="C7" s="8">
        <v>1.62</v>
      </c>
      <c r="D7" s="10"/>
      <c r="E7" s="8">
        <v>1.22</v>
      </c>
      <c r="F7" s="10"/>
      <c r="G7" s="8">
        <f t="shared" si="0"/>
        <v>0.753086419753086</v>
      </c>
      <c r="H7" s="9"/>
      <c r="I7" s="10"/>
    </row>
    <row r="8" ht="20.4" customHeight="1" spans="1:9">
      <c r="A8" s="8" t="s">
        <v>81</v>
      </c>
      <c r="B8" s="10"/>
      <c r="C8" s="8"/>
      <c r="D8" s="10"/>
      <c r="E8" s="8"/>
      <c r="F8" s="10"/>
      <c r="G8" s="8" t="e">
        <f t="shared" si="0"/>
        <v>#DIV/0!</v>
      </c>
      <c r="H8" s="9"/>
      <c r="I8" s="10"/>
    </row>
    <row r="9" ht="20.4" customHeight="1" spans="1:9">
      <c r="A9" s="7" t="s">
        <v>82</v>
      </c>
      <c r="B9" s="8" t="s">
        <v>83</v>
      </c>
      <c r="C9" s="9"/>
      <c r="D9" s="9"/>
      <c r="E9" s="10"/>
      <c r="F9" s="11" t="s">
        <v>84</v>
      </c>
      <c r="G9" s="11"/>
      <c r="H9" s="11"/>
      <c r="I9" s="11"/>
    </row>
    <row r="10" ht="60" customHeight="1" spans="1:9">
      <c r="A10" s="12"/>
      <c r="B10" s="13" t="s">
        <v>139</v>
      </c>
      <c r="C10" s="14"/>
      <c r="D10" s="14"/>
      <c r="E10" s="15"/>
      <c r="F10" s="16" t="s">
        <v>140</v>
      </c>
      <c r="G10" s="16"/>
      <c r="H10" s="16"/>
      <c r="I10" s="16"/>
    </row>
    <row r="11" ht="26.4" customHeight="1" spans="1:9">
      <c r="A11" s="17" t="s">
        <v>10</v>
      </c>
      <c r="B11" s="18" t="s">
        <v>11</v>
      </c>
      <c r="C11" s="19"/>
      <c r="D11" s="17" t="s">
        <v>12</v>
      </c>
      <c r="E11" s="17" t="s">
        <v>87</v>
      </c>
      <c r="F11" s="17" t="s">
        <v>88</v>
      </c>
      <c r="G11" s="20" t="s">
        <v>89</v>
      </c>
      <c r="H11" s="19" t="s">
        <v>90</v>
      </c>
      <c r="I11" s="34" t="s">
        <v>91</v>
      </c>
    </row>
    <row r="12" ht="20.4" customHeight="1" spans="1:9">
      <c r="A12" s="18" t="s">
        <v>92</v>
      </c>
      <c r="B12" s="21"/>
      <c r="C12" s="21"/>
      <c r="D12" s="21"/>
      <c r="E12" s="21"/>
      <c r="F12" s="19"/>
      <c r="G12" s="17">
        <f>SUM(G13:G22)</f>
        <v>100</v>
      </c>
      <c r="H12" s="17">
        <f>SUM(H13:H22)</f>
        <v>92.56</v>
      </c>
      <c r="I12" s="34"/>
    </row>
    <row r="13" ht="20.4" customHeight="1" spans="1:9">
      <c r="A13" s="22" t="s">
        <v>93</v>
      </c>
      <c r="B13" s="23"/>
      <c r="C13" s="23"/>
      <c r="D13" s="24"/>
      <c r="E13" s="25">
        <v>1</v>
      </c>
      <c r="F13" s="25">
        <v>0.75</v>
      </c>
      <c r="G13" s="17">
        <v>10</v>
      </c>
      <c r="H13" s="19">
        <v>7.5</v>
      </c>
      <c r="I13" s="35"/>
    </row>
    <row r="14" ht="20.4" customHeight="1" spans="1:9">
      <c r="A14" s="26" t="s">
        <v>94</v>
      </c>
      <c r="B14" s="22" t="s">
        <v>95</v>
      </c>
      <c r="C14" s="27"/>
      <c r="D14" s="28" t="s">
        <v>141</v>
      </c>
      <c r="E14" s="29" t="s">
        <v>142</v>
      </c>
      <c r="F14" s="28" t="s">
        <v>143</v>
      </c>
      <c r="G14" s="17">
        <v>30</v>
      </c>
      <c r="H14" s="19">
        <v>30</v>
      </c>
      <c r="I14" s="35"/>
    </row>
    <row r="15" ht="20.4" customHeight="1" spans="1:9">
      <c r="A15" s="26"/>
      <c r="B15" s="22" t="s">
        <v>99</v>
      </c>
      <c r="C15" s="27"/>
      <c r="D15" s="28"/>
      <c r="E15" s="28"/>
      <c r="F15" s="28"/>
      <c r="G15" s="17"/>
      <c r="H15" s="19"/>
      <c r="I15" s="35"/>
    </row>
    <row r="16" ht="20.4" customHeight="1" spans="1:9">
      <c r="A16" s="26"/>
      <c r="B16" s="22" t="s">
        <v>102</v>
      </c>
      <c r="C16" s="27"/>
      <c r="D16" s="28" t="s">
        <v>144</v>
      </c>
      <c r="E16" s="50" t="s">
        <v>145</v>
      </c>
      <c r="F16" s="43">
        <v>1</v>
      </c>
      <c r="G16" s="17">
        <v>30</v>
      </c>
      <c r="H16" s="19">
        <v>30</v>
      </c>
      <c r="I16" s="35"/>
    </row>
    <row r="17" ht="20.4" customHeight="1" spans="1:9">
      <c r="A17" s="26"/>
      <c r="B17" s="22" t="s">
        <v>104</v>
      </c>
      <c r="C17" s="27"/>
      <c r="D17" s="28" t="s">
        <v>146</v>
      </c>
      <c r="E17" s="28" t="s">
        <v>147</v>
      </c>
      <c r="F17" s="28" t="s">
        <v>148</v>
      </c>
      <c r="G17" s="17">
        <v>20</v>
      </c>
      <c r="H17" s="19">
        <v>15.06</v>
      </c>
      <c r="I17" s="35" t="s">
        <v>149</v>
      </c>
    </row>
    <row r="18" ht="20.4" customHeight="1" spans="1:9">
      <c r="A18" s="26" t="s">
        <v>108</v>
      </c>
      <c r="B18" s="22" t="s">
        <v>109</v>
      </c>
      <c r="C18" s="27"/>
      <c r="D18" s="28"/>
      <c r="E18" s="28"/>
      <c r="F18" s="28"/>
      <c r="G18" s="17"/>
      <c r="H18" s="19"/>
      <c r="I18" s="35"/>
    </row>
    <row r="19" ht="20.4" customHeight="1" spans="1:9">
      <c r="A19" s="26"/>
      <c r="B19" s="22" t="s">
        <v>110</v>
      </c>
      <c r="C19" s="27"/>
      <c r="D19" s="28"/>
      <c r="E19" s="28"/>
      <c r="F19" s="28"/>
      <c r="G19" s="17"/>
      <c r="H19" s="19"/>
      <c r="I19" s="35"/>
    </row>
    <row r="20" ht="20.4" customHeight="1" spans="1:9">
      <c r="A20" s="26"/>
      <c r="B20" s="22" t="s">
        <v>113</v>
      </c>
      <c r="C20" s="27"/>
      <c r="D20" s="28"/>
      <c r="E20" s="28"/>
      <c r="F20" s="28"/>
      <c r="G20" s="17"/>
      <c r="H20" s="19"/>
      <c r="I20" s="35"/>
    </row>
    <row r="21" ht="20.4" customHeight="1" spans="1:9">
      <c r="A21" s="26"/>
      <c r="B21" s="22" t="s">
        <v>114</v>
      </c>
      <c r="C21" s="27"/>
      <c r="D21" s="28"/>
      <c r="E21" s="28"/>
      <c r="F21" s="28"/>
      <c r="G21" s="17"/>
      <c r="H21" s="19"/>
      <c r="I21" s="35"/>
    </row>
    <row r="22" ht="20.4" customHeight="1" spans="1:9">
      <c r="A22" s="26" t="s">
        <v>115</v>
      </c>
      <c r="B22" s="22" t="s">
        <v>115</v>
      </c>
      <c r="C22" s="27"/>
      <c r="D22" s="28" t="s">
        <v>150</v>
      </c>
      <c r="E22" s="31" t="s">
        <v>151</v>
      </c>
      <c r="F22" s="43">
        <v>1</v>
      </c>
      <c r="G22" s="17">
        <v>10</v>
      </c>
      <c r="H22" s="19">
        <v>10</v>
      </c>
      <c r="I22" s="35"/>
    </row>
    <row r="23" ht="37.8" customHeight="1" spans="1:9">
      <c r="A23" s="32" t="s">
        <v>117</v>
      </c>
      <c r="B23" s="33"/>
      <c r="C23" s="33"/>
      <c r="D23" s="33"/>
      <c r="E23" s="33"/>
      <c r="F23" s="33"/>
      <c r="G23" s="33"/>
      <c r="H23" s="33"/>
      <c r="I23" s="33"/>
    </row>
  </sheetData>
  <mergeCells count="42">
    <mergeCell ref="A1:I1"/>
    <mergeCell ref="B2:D2"/>
    <mergeCell ref="F2:I2"/>
    <mergeCell ref="B3:D3"/>
    <mergeCell ref="F3:I3"/>
    <mergeCell ref="A4:I4"/>
    <mergeCell ref="A5:B5"/>
    <mergeCell ref="C5:D5"/>
    <mergeCell ref="E5:F5"/>
    <mergeCell ref="G5:I5"/>
    <mergeCell ref="A6:B6"/>
    <mergeCell ref="C6:D6"/>
    <mergeCell ref="E6:F6"/>
    <mergeCell ref="G6:I6"/>
    <mergeCell ref="A7:B7"/>
    <mergeCell ref="C7:D7"/>
    <mergeCell ref="E7:F7"/>
    <mergeCell ref="G7:I7"/>
    <mergeCell ref="A8:B8"/>
    <mergeCell ref="C8:D8"/>
    <mergeCell ref="E8:F8"/>
    <mergeCell ref="G8:I8"/>
    <mergeCell ref="B9:E9"/>
    <mergeCell ref="F9:I9"/>
    <mergeCell ref="B10:E10"/>
    <mergeCell ref="F10:I10"/>
    <mergeCell ref="B11:C11"/>
    <mergeCell ref="A12:F12"/>
    <mergeCell ref="A13:D13"/>
    <mergeCell ref="B14:C14"/>
    <mergeCell ref="B15:C15"/>
    <mergeCell ref="B16:C16"/>
    <mergeCell ref="B17:C17"/>
    <mergeCell ref="B18:C18"/>
    <mergeCell ref="B19:C19"/>
    <mergeCell ref="B20:C20"/>
    <mergeCell ref="B21:C21"/>
    <mergeCell ref="B22:C22"/>
    <mergeCell ref="A23:I23"/>
    <mergeCell ref="A9:A10"/>
    <mergeCell ref="A14:A17"/>
    <mergeCell ref="A18:A2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K19" sqref="K19"/>
    </sheetView>
  </sheetViews>
  <sheetFormatPr defaultColWidth="9" defaultRowHeight="13.5"/>
  <cols>
    <col min="1" max="1" width="13.3333333333333" customWidth="1"/>
    <col min="2" max="2" width="6.88333333333333" customWidth="1"/>
    <col min="3" max="3" width="7.625" customWidth="1"/>
    <col min="4" max="4" width="22.375" customWidth="1"/>
    <col min="5" max="5" width="25.25" customWidth="1"/>
    <col min="6" max="6" width="10.4416666666667" customWidth="1"/>
    <col min="7" max="8" width="10.1083333333333" customWidth="1"/>
    <col min="9" max="9" width="16.25" customWidth="1"/>
  </cols>
  <sheetData>
    <row r="1" ht="18" customHeight="1" spans="1:9">
      <c r="A1" s="2" t="s">
        <v>68</v>
      </c>
      <c r="B1" s="2"/>
      <c r="C1" s="2"/>
      <c r="D1" s="2"/>
      <c r="E1" s="2"/>
      <c r="F1" s="2"/>
      <c r="G1" s="2"/>
      <c r="H1" s="2"/>
      <c r="I1" s="2"/>
    </row>
    <row r="2" s="1" customFormat="1" ht="20.4" customHeight="1" spans="1:9">
      <c r="A2" s="3" t="s">
        <v>69</v>
      </c>
      <c r="B2" s="4" t="s">
        <v>152</v>
      </c>
      <c r="C2" s="5"/>
      <c r="D2" s="6"/>
      <c r="E2" s="3" t="s">
        <v>71</v>
      </c>
      <c r="F2" s="4">
        <v>2023</v>
      </c>
      <c r="G2" s="5"/>
      <c r="H2" s="5"/>
      <c r="I2" s="6"/>
    </row>
    <row r="3" ht="20.4" customHeight="1" spans="1:9">
      <c r="A3" s="3" t="s">
        <v>72</v>
      </c>
      <c r="B3" s="4" t="s">
        <v>73</v>
      </c>
      <c r="C3" s="5"/>
      <c r="D3" s="6"/>
      <c r="E3" s="3" t="s">
        <v>74</v>
      </c>
      <c r="F3" s="7" t="s">
        <v>73</v>
      </c>
      <c r="G3" s="7"/>
      <c r="H3" s="7"/>
      <c r="I3" s="7"/>
    </row>
    <row r="4" ht="20.4" customHeight="1" spans="1:9">
      <c r="A4" s="8" t="s">
        <v>75</v>
      </c>
      <c r="B4" s="9"/>
      <c r="C4" s="9"/>
      <c r="D4" s="9"/>
      <c r="E4" s="9"/>
      <c r="F4" s="9"/>
      <c r="G4" s="9"/>
      <c r="H4" s="9"/>
      <c r="I4" s="10"/>
    </row>
    <row r="5" ht="20.4" customHeight="1" spans="1:9">
      <c r="A5" s="8"/>
      <c r="B5" s="9"/>
      <c r="C5" s="8" t="s">
        <v>76</v>
      </c>
      <c r="D5" s="10"/>
      <c r="E5" s="8" t="s">
        <v>77</v>
      </c>
      <c r="F5" s="10"/>
      <c r="G5" s="8" t="s">
        <v>78</v>
      </c>
      <c r="H5" s="9"/>
      <c r="I5" s="10"/>
    </row>
    <row r="6" ht="20.4" customHeight="1" spans="1:9">
      <c r="A6" s="8" t="s">
        <v>79</v>
      </c>
      <c r="B6" s="10"/>
      <c r="C6" s="8">
        <v>3</v>
      </c>
      <c r="D6" s="10"/>
      <c r="E6" s="8">
        <v>0.34</v>
      </c>
      <c r="F6" s="10"/>
      <c r="G6" s="8">
        <f t="shared" ref="G6:G8" si="0">E6/C6</f>
        <v>0.113333333333333</v>
      </c>
      <c r="H6" s="9"/>
      <c r="I6" s="10"/>
    </row>
    <row r="7" ht="20.4" customHeight="1" spans="1:9">
      <c r="A7" s="8" t="s">
        <v>80</v>
      </c>
      <c r="B7" s="10"/>
      <c r="C7" s="8">
        <v>3</v>
      </c>
      <c r="D7" s="10"/>
      <c r="E7" s="8">
        <v>0.34</v>
      </c>
      <c r="F7" s="10"/>
      <c r="G7" s="8">
        <f t="shared" si="0"/>
        <v>0.113333333333333</v>
      </c>
      <c r="H7" s="9"/>
      <c r="I7" s="10"/>
    </row>
    <row r="8" ht="20.4" customHeight="1" spans="1:9">
      <c r="A8" s="8" t="s">
        <v>81</v>
      </c>
      <c r="B8" s="10"/>
      <c r="C8" s="8"/>
      <c r="D8" s="10"/>
      <c r="E8" s="8"/>
      <c r="F8" s="10"/>
      <c r="G8" s="8" t="e">
        <f t="shared" si="0"/>
        <v>#DIV/0!</v>
      </c>
      <c r="H8" s="9"/>
      <c r="I8" s="10"/>
    </row>
    <row r="9" ht="20.4" customHeight="1" spans="1:9">
      <c r="A9" s="7" t="s">
        <v>82</v>
      </c>
      <c r="B9" s="8" t="s">
        <v>83</v>
      </c>
      <c r="C9" s="9"/>
      <c r="D9" s="9"/>
      <c r="E9" s="10"/>
      <c r="F9" s="11" t="s">
        <v>84</v>
      </c>
      <c r="G9" s="11"/>
      <c r="H9" s="11"/>
      <c r="I9" s="11"/>
    </row>
    <row r="10" ht="48" customHeight="1" spans="1:9">
      <c r="A10" s="12"/>
      <c r="B10" s="13" t="s">
        <v>153</v>
      </c>
      <c r="C10" s="14"/>
      <c r="D10" s="14"/>
      <c r="E10" s="15"/>
      <c r="F10" s="16" t="s">
        <v>154</v>
      </c>
      <c r="G10" s="16"/>
      <c r="H10" s="16"/>
      <c r="I10" s="16"/>
    </row>
    <row r="11" ht="26.4" customHeight="1" spans="1:9">
      <c r="A11" s="17" t="s">
        <v>10</v>
      </c>
      <c r="B11" s="18" t="s">
        <v>11</v>
      </c>
      <c r="C11" s="19"/>
      <c r="D11" s="17" t="s">
        <v>12</v>
      </c>
      <c r="E11" s="17" t="s">
        <v>87</v>
      </c>
      <c r="F11" s="17" t="s">
        <v>88</v>
      </c>
      <c r="G11" s="20" t="s">
        <v>89</v>
      </c>
      <c r="H11" s="19" t="s">
        <v>90</v>
      </c>
      <c r="I11" s="34" t="s">
        <v>91</v>
      </c>
    </row>
    <row r="12" ht="20.4" customHeight="1" spans="1:9">
      <c r="A12" s="18" t="s">
        <v>92</v>
      </c>
      <c r="B12" s="21"/>
      <c r="C12" s="21"/>
      <c r="D12" s="21"/>
      <c r="E12" s="21"/>
      <c r="F12" s="19"/>
      <c r="G12" s="17">
        <f>SUM(G13:G22)</f>
        <v>100</v>
      </c>
      <c r="H12" s="17">
        <f>SUM(H13:H22)</f>
        <v>73.36</v>
      </c>
      <c r="I12" s="34"/>
    </row>
    <row r="13" ht="20.4" customHeight="1" spans="1:9">
      <c r="A13" s="22" t="s">
        <v>93</v>
      </c>
      <c r="B13" s="23"/>
      <c r="C13" s="23"/>
      <c r="D13" s="24"/>
      <c r="E13" s="25">
        <v>1</v>
      </c>
      <c r="F13" s="25">
        <v>0.11</v>
      </c>
      <c r="G13" s="17">
        <v>10</v>
      </c>
      <c r="H13" s="19">
        <v>1.1</v>
      </c>
      <c r="I13" s="35"/>
    </row>
    <row r="14" ht="20.4" customHeight="1" spans="1:9">
      <c r="A14" s="26" t="s">
        <v>94</v>
      </c>
      <c r="B14" s="22" t="s">
        <v>95</v>
      </c>
      <c r="C14" s="27"/>
      <c r="D14" s="26" t="s">
        <v>155</v>
      </c>
      <c r="E14" s="26" t="s">
        <v>156</v>
      </c>
      <c r="F14" s="26" t="s">
        <v>156</v>
      </c>
      <c r="G14" s="17">
        <v>20</v>
      </c>
      <c r="H14" s="19">
        <v>20</v>
      </c>
      <c r="I14" s="35"/>
    </row>
    <row r="15" ht="20.4" customHeight="1" spans="1:9">
      <c r="A15" s="26"/>
      <c r="B15" s="22" t="s">
        <v>99</v>
      </c>
      <c r="C15" s="27"/>
      <c r="D15" s="26"/>
      <c r="E15" s="26"/>
      <c r="F15" s="26"/>
      <c r="G15" s="17"/>
      <c r="H15" s="19"/>
      <c r="I15" s="35"/>
    </row>
    <row r="16" ht="29" customHeight="1" spans="1:9">
      <c r="A16" s="26"/>
      <c r="B16" s="22" t="s">
        <v>102</v>
      </c>
      <c r="C16" s="27"/>
      <c r="D16" s="48" t="s">
        <v>157</v>
      </c>
      <c r="E16" s="29" t="s">
        <v>158</v>
      </c>
      <c r="F16" s="28" t="s">
        <v>159</v>
      </c>
      <c r="G16" s="17">
        <v>30</v>
      </c>
      <c r="H16" s="17">
        <v>30</v>
      </c>
      <c r="I16" s="35"/>
    </row>
    <row r="17" ht="42" customHeight="1" spans="1:9">
      <c r="A17" s="26"/>
      <c r="B17" s="22" t="s">
        <v>104</v>
      </c>
      <c r="C17" s="27"/>
      <c r="D17" s="48" t="s">
        <v>160</v>
      </c>
      <c r="E17" s="49" t="s">
        <v>161</v>
      </c>
      <c r="F17" s="28" t="s">
        <v>162</v>
      </c>
      <c r="G17" s="17">
        <v>20</v>
      </c>
      <c r="H17" s="17">
        <v>2.26</v>
      </c>
      <c r="I17" s="35" t="s">
        <v>163</v>
      </c>
    </row>
    <row r="18" ht="20.4" customHeight="1" spans="1:9">
      <c r="A18" s="26" t="s">
        <v>108</v>
      </c>
      <c r="B18" s="22" t="s">
        <v>109</v>
      </c>
      <c r="C18" s="27"/>
      <c r="D18" s="28"/>
      <c r="E18" s="28"/>
      <c r="F18" s="28"/>
      <c r="G18" s="17"/>
      <c r="H18" s="17"/>
      <c r="I18" s="35"/>
    </row>
    <row r="19" ht="20.4" customHeight="1" spans="1:9">
      <c r="A19" s="26"/>
      <c r="B19" s="22" t="s">
        <v>110</v>
      </c>
      <c r="C19" s="27"/>
      <c r="D19" s="28" t="s">
        <v>164</v>
      </c>
      <c r="E19" s="28" t="s">
        <v>156</v>
      </c>
      <c r="F19" s="28" t="s">
        <v>156</v>
      </c>
      <c r="G19" s="17">
        <v>10</v>
      </c>
      <c r="H19" s="17">
        <v>10</v>
      </c>
      <c r="I19" s="35"/>
    </row>
    <row r="20" ht="20.4" customHeight="1" spans="1:9">
      <c r="A20" s="26"/>
      <c r="B20" s="22" t="s">
        <v>113</v>
      </c>
      <c r="C20" s="27"/>
      <c r="D20" s="28"/>
      <c r="E20" s="28"/>
      <c r="F20" s="28"/>
      <c r="G20" s="17"/>
      <c r="H20" s="17"/>
      <c r="I20" s="35"/>
    </row>
    <row r="21" ht="20.4" customHeight="1" spans="1:9">
      <c r="A21" s="26"/>
      <c r="B21" s="22" t="s">
        <v>114</v>
      </c>
      <c r="C21" s="27"/>
      <c r="D21" s="28"/>
      <c r="E21" s="28"/>
      <c r="F21" s="28"/>
      <c r="G21" s="17"/>
      <c r="H21" s="17"/>
      <c r="I21" s="35"/>
    </row>
    <row r="22" ht="20.4" customHeight="1" spans="1:9">
      <c r="A22" s="26" t="s">
        <v>115</v>
      </c>
      <c r="B22" s="22" t="s">
        <v>115</v>
      </c>
      <c r="C22" s="27"/>
      <c r="D22" s="28" t="s">
        <v>165</v>
      </c>
      <c r="E22" s="28" t="s">
        <v>145</v>
      </c>
      <c r="F22" s="28" t="s">
        <v>159</v>
      </c>
      <c r="G22" s="17">
        <v>10</v>
      </c>
      <c r="H22" s="17">
        <v>10</v>
      </c>
      <c r="I22" s="35"/>
    </row>
    <row r="23" ht="37.8" customHeight="1" spans="1:9">
      <c r="A23" s="32" t="s">
        <v>117</v>
      </c>
      <c r="B23" s="33"/>
      <c r="C23" s="33"/>
      <c r="D23" s="33"/>
      <c r="E23" s="33"/>
      <c r="F23" s="33"/>
      <c r="G23" s="33"/>
      <c r="H23" s="33"/>
      <c r="I23" s="33"/>
    </row>
  </sheetData>
  <mergeCells count="42">
    <mergeCell ref="A1:I1"/>
    <mergeCell ref="B2:D2"/>
    <mergeCell ref="F2:I2"/>
    <mergeCell ref="B3:D3"/>
    <mergeCell ref="F3:I3"/>
    <mergeCell ref="A4:I4"/>
    <mergeCell ref="A5:B5"/>
    <mergeCell ref="C5:D5"/>
    <mergeCell ref="E5:F5"/>
    <mergeCell ref="G5:I5"/>
    <mergeCell ref="A6:B6"/>
    <mergeCell ref="C6:D6"/>
    <mergeCell ref="E6:F6"/>
    <mergeCell ref="G6:I6"/>
    <mergeCell ref="A7:B7"/>
    <mergeCell ref="C7:D7"/>
    <mergeCell ref="E7:F7"/>
    <mergeCell ref="G7:I7"/>
    <mergeCell ref="A8:B8"/>
    <mergeCell ref="C8:D8"/>
    <mergeCell ref="E8:F8"/>
    <mergeCell ref="G8:I8"/>
    <mergeCell ref="B9:E9"/>
    <mergeCell ref="F9:I9"/>
    <mergeCell ref="B10:E10"/>
    <mergeCell ref="F10:I10"/>
    <mergeCell ref="B11:C11"/>
    <mergeCell ref="A12:F12"/>
    <mergeCell ref="A13:D13"/>
    <mergeCell ref="B14:C14"/>
    <mergeCell ref="B15:C15"/>
    <mergeCell ref="B16:C16"/>
    <mergeCell ref="B17:C17"/>
    <mergeCell ref="B18:C18"/>
    <mergeCell ref="B19:C19"/>
    <mergeCell ref="B20:C20"/>
    <mergeCell ref="B21:C21"/>
    <mergeCell ref="B22:C22"/>
    <mergeCell ref="A23:I23"/>
    <mergeCell ref="A9:A10"/>
    <mergeCell ref="A14:A17"/>
    <mergeCell ref="A18:A2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M23" sqref="M23"/>
    </sheetView>
  </sheetViews>
  <sheetFormatPr defaultColWidth="9" defaultRowHeight="13.5"/>
  <cols>
    <col min="1" max="1" width="13.3333333333333" customWidth="1"/>
    <col min="2" max="2" width="6.88333333333333" customWidth="1"/>
    <col min="3" max="3" width="11.5583333333333" customWidth="1"/>
    <col min="4" max="4" width="16.775" customWidth="1"/>
    <col min="5" max="5" width="11.775" customWidth="1"/>
    <col min="6" max="6" width="10.4416666666667" customWidth="1"/>
    <col min="7" max="7" width="10.1083333333333" customWidth="1"/>
    <col min="8" max="8" width="19" customWidth="1"/>
    <col min="9" max="9" width="33.25" customWidth="1"/>
  </cols>
  <sheetData>
    <row r="1" ht="24" customHeight="1" spans="1:9">
      <c r="A1" s="2" t="s">
        <v>68</v>
      </c>
      <c r="B1" s="2"/>
      <c r="C1" s="2"/>
      <c r="D1" s="2"/>
      <c r="E1" s="2"/>
      <c r="F1" s="2"/>
      <c r="G1" s="2"/>
      <c r="H1" s="2"/>
      <c r="I1" s="2"/>
    </row>
    <row r="2" s="1" customFormat="1" ht="20.4" customHeight="1" spans="1:9">
      <c r="A2" s="3" t="s">
        <v>69</v>
      </c>
      <c r="B2" s="4" t="s">
        <v>166</v>
      </c>
      <c r="C2" s="5"/>
      <c r="D2" s="6"/>
      <c r="E2" s="3" t="s">
        <v>71</v>
      </c>
      <c r="F2" s="4">
        <v>2023</v>
      </c>
      <c r="G2" s="5"/>
      <c r="H2" s="5"/>
      <c r="I2" s="6"/>
    </row>
    <row r="3" ht="20.4" customHeight="1" spans="1:9">
      <c r="A3" s="3" t="s">
        <v>72</v>
      </c>
      <c r="B3" s="4" t="s">
        <v>73</v>
      </c>
      <c r="C3" s="5"/>
      <c r="D3" s="6"/>
      <c r="E3" s="3" t="s">
        <v>74</v>
      </c>
      <c r="F3" s="7" t="s">
        <v>73</v>
      </c>
      <c r="G3" s="7"/>
      <c r="H3" s="7"/>
      <c r="I3" s="7"/>
    </row>
    <row r="4" ht="20.4" customHeight="1" spans="1:9">
      <c r="A4" s="8" t="s">
        <v>75</v>
      </c>
      <c r="B4" s="9"/>
      <c r="C4" s="9"/>
      <c r="D4" s="9"/>
      <c r="E4" s="9"/>
      <c r="F4" s="9"/>
      <c r="G4" s="9"/>
      <c r="H4" s="9"/>
      <c r="I4" s="10"/>
    </row>
    <row r="5" ht="20.4" customHeight="1" spans="1:9">
      <c r="A5" s="8"/>
      <c r="B5" s="9"/>
      <c r="C5" s="8" t="s">
        <v>76</v>
      </c>
      <c r="D5" s="10"/>
      <c r="E5" s="8" t="s">
        <v>77</v>
      </c>
      <c r="F5" s="10"/>
      <c r="G5" s="8" t="s">
        <v>78</v>
      </c>
      <c r="H5" s="9"/>
      <c r="I5" s="10"/>
    </row>
    <row r="6" ht="20.4" customHeight="1" spans="1:9">
      <c r="A6" s="8" t="s">
        <v>79</v>
      </c>
      <c r="B6" s="10"/>
      <c r="C6" s="8">
        <v>1</v>
      </c>
      <c r="D6" s="10"/>
      <c r="E6" s="8">
        <v>0</v>
      </c>
      <c r="F6" s="10"/>
      <c r="G6" s="8">
        <f t="shared" ref="G6:G8" si="0">E6/C6</f>
        <v>0</v>
      </c>
      <c r="H6" s="9"/>
      <c r="I6" s="10"/>
    </row>
    <row r="7" ht="20.4" customHeight="1" spans="1:9">
      <c r="A7" s="8" t="s">
        <v>80</v>
      </c>
      <c r="B7" s="10"/>
      <c r="C7" s="8">
        <v>1</v>
      </c>
      <c r="D7" s="10"/>
      <c r="E7" s="8">
        <v>0</v>
      </c>
      <c r="F7" s="10"/>
      <c r="G7" s="8">
        <f t="shared" si="0"/>
        <v>0</v>
      </c>
      <c r="H7" s="9"/>
      <c r="I7" s="10"/>
    </row>
    <row r="8" ht="20.4" customHeight="1" spans="1:9">
      <c r="A8" s="8" t="s">
        <v>81</v>
      </c>
      <c r="B8" s="10"/>
      <c r="C8" s="8"/>
      <c r="D8" s="10"/>
      <c r="E8" s="8"/>
      <c r="F8" s="10"/>
      <c r="G8" s="8" t="e">
        <f t="shared" si="0"/>
        <v>#DIV/0!</v>
      </c>
      <c r="H8" s="9"/>
      <c r="I8" s="10"/>
    </row>
    <row r="9" ht="20.4" customHeight="1" spans="1:9">
      <c r="A9" s="7" t="s">
        <v>82</v>
      </c>
      <c r="B9" s="8" t="s">
        <v>83</v>
      </c>
      <c r="C9" s="9"/>
      <c r="D9" s="9"/>
      <c r="E9" s="10"/>
      <c r="F9" s="11" t="s">
        <v>84</v>
      </c>
      <c r="G9" s="11"/>
      <c r="H9" s="11"/>
      <c r="I9" s="11"/>
    </row>
    <row r="10" ht="45" customHeight="1" spans="1:9">
      <c r="A10" s="12"/>
      <c r="B10" s="39" t="s">
        <v>167</v>
      </c>
      <c r="C10" s="40"/>
      <c r="D10" s="40"/>
      <c r="E10" s="41"/>
      <c r="F10" s="7" t="s">
        <v>167</v>
      </c>
      <c r="G10" s="7"/>
      <c r="H10" s="7"/>
      <c r="I10" s="7"/>
    </row>
    <row r="11" ht="26.4" customHeight="1" spans="1:9">
      <c r="A11" s="17" t="s">
        <v>10</v>
      </c>
      <c r="B11" s="18" t="s">
        <v>11</v>
      </c>
      <c r="C11" s="19"/>
      <c r="D11" s="17" t="s">
        <v>12</v>
      </c>
      <c r="E11" s="17" t="s">
        <v>87</v>
      </c>
      <c r="F11" s="17" t="s">
        <v>88</v>
      </c>
      <c r="G11" s="20" t="s">
        <v>89</v>
      </c>
      <c r="H11" s="19" t="s">
        <v>90</v>
      </c>
      <c r="I11" s="34" t="s">
        <v>91</v>
      </c>
    </row>
    <row r="12" ht="20.4" customHeight="1" spans="1:9">
      <c r="A12" s="18" t="s">
        <v>92</v>
      </c>
      <c r="B12" s="21"/>
      <c r="C12" s="21"/>
      <c r="D12" s="21"/>
      <c r="E12" s="21"/>
      <c r="F12" s="19"/>
      <c r="G12" s="17">
        <f>SUM(G13:G22)</f>
        <v>100</v>
      </c>
      <c r="H12" s="17">
        <f>SUM(H13:H22)</f>
        <v>70</v>
      </c>
      <c r="I12" s="34"/>
    </row>
    <row r="13" ht="20.4" customHeight="1" spans="1:9">
      <c r="A13" s="22" t="s">
        <v>93</v>
      </c>
      <c r="B13" s="23"/>
      <c r="C13" s="23"/>
      <c r="D13" s="24"/>
      <c r="E13" s="25">
        <v>1</v>
      </c>
      <c r="F13" s="25">
        <v>0</v>
      </c>
      <c r="G13" s="17">
        <v>10</v>
      </c>
      <c r="H13" s="19">
        <v>0</v>
      </c>
      <c r="I13" s="35"/>
    </row>
    <row r="14" ht="21" customHeight="1" spans="1:9">
      <c r="A14" s="26" t="s">
        <v>94</v>
      </c>
      <c r="B14" s="22" t="s">
        <v>95</v>
      </c>
      <c r="C14" s="27"/>
      <c r="D14" s="46" t="s">
        <v>168</v>
      </c>
      <c r="E14" s="44" t="s">
        <v>169</v>
      </c>
      <c r="F14" s="26" t="s">
        <v>170</v>
      </c>
      <c r="G14" s="17">
        <v>30</v>
      </c>
      <c r="H14" s="17">
        <v>30</v>
      </c>
      <c r="I14" s="35"/>
    </row>
    <row r="15" ht="20.4" customHeight="1" spans="1:9">
      <c r="A15" s="26"/>
      <c r="B15" s="22" t="s">
        <v>99</v>
      </c>
      <c r="C15" s="27"/>
      <c r="D15" s="26"/>
      <c r="E15" s="47"/>
      <c r="F15" s="25"/>
      <c r="G15" s="17"/>
      <c r="H15" s="17"/>
      <c r="I15" s="35"/>
    </row>
    <row r="16" ht="20.4" customHeight="1" spans="1:9">
      <c r="A16" s="26"/>
      <c r="B16" s="22" t="s">
        <v>102</v>
      </c>
      <c r="C16" s="27"/>
      <c r="D16" s="26" t="s">
        <v>171</v>
      </c>
      <c r="E16" s="47" t="s">
        <v>125</v>
      </c>
      <c r="F16" s="25">
        <v>0.99</v>
      </c>
      <c r="G16" s="17">
        <v>30</v>
      </c>
      <c r="H16" s="17">
        <v>30</v>
      </c>
      <c r="I16" s="35"/>
    </row>
    <row r="17" ht="20.4" customHeight="1" spans="1:9">
      <c r="A17" s="26"/>
      <c r="B17" s="22" t="s">
        <v>104</v>
      </c>
      <c r="C17" s="27"/>
      <c r="D17" s="26" t="s">
        <v>172</v>
      </c>
      <c r="E17" s="26" t="s">
        <v>173</v>
      </c>
      <c r="F17" s="26" t="s">
        <v>174</v>
      </c>
      <c r="G17" s="17">
        <v>20</v>
      </c>
      <c r="H17" s="17">
        <v>0</v>
      </c>
      <c r="I17" s="35" t="s">
        <v>149</v>
      </c>
    </row>
    <row r="18" ht="20.4" customHeight="1" spans="1:9">
      <c r="A18" s="26" t="s">
        <v>108</v>
      </c>
      <c r="B18" s="22" t="s">
        <v>109</v>
      </c>
      <c r="C18" s="27"/>
      <c r="D18" s="26"/>
      <c r="E18" s="26"/>
      <c r="F18" s="26"/>
      <c r="G18" s="17"/>
      <c r="H18" s="17"/>
      <c r="I18" s="35"/>
    </row>
    <row r="19" ht="20.4" customHeight="1" spans="1:9">
      <c r="A19" s="26"/>
      <c r="B19" s="22" t="s">
        <v>110</v>
      </c>
      <c r="C19" s="27"/>
      <c r="D19" s="26"/>
      <c r="E19" s="26"/>
      <c r="F19" s="26"/>
      <c r="G19" s="17"/>
      <c r="H19" s="17"/>
      <c r="I19" s="35"/>
    </row>
    <row r="20" ht="20.4" customHeight="1" spans="1:9">
      <c r="A20" s="26"/>
      <c r="B20" s="22" t="s">
        <v>113</v>
      </c>
      <c r="C20" s="27"/>
      <c r="D20" s="26"/>
      <c r="E20" s="26"/>
      <c r="F20" s="26"/>
      <c r="G20" s="17"/>
      <c r="H20" s="17"/>
      <c r="I20" s="35"/>
    </row>
    <row r="21" ht="20.4" customHeight="1" spans="1:9">
      <c r="A21" s="26"/>
      <c r="B21" s="22" t="s">
        <v>114</v>
      </c>
      <c r="C21" s="27"/>
      <c r="D21" s="26"/>
      <c r="E21" s="26"/>
      <c r="F21" s="26"/>
      <c r="G21" s="17"/>
      <c r="H21" s="17"/>
      <c r="I21" s="35"/>
    </row>
    <row r="22" ht="20.4" customHeight="1" spans="1:9">
      <c r="A22" s="26" t="s">
        <v>115</v>
      </c>
      <c r="B22" s="22" t="s">
        <v>115</v>
      </c>
      <c r="C22" s="27"/>
      <c r="D22" s="26" t="s">
        <v>165</v>
      </c>
      <c r="E22" s="47" t="s">
        <v>125</v>
      </c>
      <c r="F22" s="25">
        <v>1</v>
      </c>
      <c r="G22" s="17">
        <v>10</v>
      </c>
      <c r="H22" s="17">
        <v>10</v>
      </c>
      <c r="I22" s="35"/>
    </row>
    <row r="23" ht="37.8" customHeight="1" spans="1:9">
      <c r="A23" s="32" t="s">
        <v>117</v>
      </c>
      <c r="B23" s="33"/>
      <c r="C23" s="33"/>
      <c r="D23" s="33"/>
      <c r="E23" s="33"/>
      <c r="F23" s="33"/>
      <c r="G23" s="33"/>
      <c r="H23" s="33"/>
      <c r="I23" s="33"/>
    </row>
  </sheetData>
  <mergeCells count="42">
    <mergeCell ref="A1:I1"/>
    <mergeCell ref="B2:D2"/>
    <mergeCell ref="F2:I2"/>
    <mergeCell ref="B3:D3"/>
    <mergeCell ref="F3:I3"/>
    <mergeCell ref="A4:I4"/>
    <mergeCell ref="A5:B5"/>
    <mergeCell ref="C5:D5"/>
    <mergeCell ref="E5:F5"/>
    <mergeCell ref="G5:I5"/>
    <mergeCell ref="A6:B6"/>
    <mergeCell ref="C6:D6"/>
    <mergeCell ref="E6:F6"/>
    <mergeCell ref="G6:I6"/>
    <mergeCell ref="A7:B7"/>
    <mergeCell ref="C7:D7"/>
    <mergeCell ref="E7:F7"/>
    <mergeCell ref="G7:I7"/>
    <mergeCell ref="A8:B8"/>
    <mergeCell ref="C8:D8"/>
    <mergeCell ref="E8:F8"/>
    <mergeCell ref="G8:I8"/>
    <mergeCell ref="B9:E9"/>
    <mergeCell ref="F9:I9"/>
    <mergeCell ref="B10:E10"/>
    <mergeCell ref="F10:I10"/>
    <mergeCell ref="B11:C11"/>
    <mergeCell ref="A12:F12"/>
    <mergeCell ref="A13:D13"/>
    <mergeCell ref="B14:C14"/>
    <mergeCell ref="B15:C15"/>
    <mergeCell ref="B16:C16"/>
    <mergeCell ref="B17:C17"/>
    <mergeCell ref="B18:C18"/>
    <mergeCell ref="B19:C19"/>
    <mergeCell ref="B20:C20"/>
    <mergeCell ref="B21:C21"/>
    <mergeCell ref="B22:C22"/>
    <mergeCell ref="A23:I23"/>
    <mergeCell ref="A9:A10"/>
    <mergeCell ref="A14:A17"/>
    <mergeCell ref="A18:A2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I26" sqref="I26"/>
    </sheetView>
  </sheetViews>
  <sheetFormatPr defaultColWidth="9" defaultRowHeight="13.5"/>
  <cols>
    <col min="1" max="1" width="13.3333333333333" customWidth="1"/>
    <col min="2" max="2" width="6.88333333333333" customWidth="1"/>
    <col min="3" max="3" width="11.5583333333333" customWidth="1"/>
    <col min="4" max="4" width="21" customWidth="1"/>
    <col min="5" max="5" width="11.775" customWidth="1"/>
    <col min="6" max="6" width="10.4416666666667" customWidth="1"/>
    <col min="7" max="7" width="10.1083333333333" customWidth="1"/>
    <col min="8" max="8" width="19.75" customWidth="1"/>
    <col min="9" max="9" width="21.625" customWidth="1"/>
  </cols>
  <sheetData>
    <row r="1" ht="24" customHeight="1" spans="1:9">
      <c r="A1" s="2" t="s">
        <v>68</v>
      </c>
      <c r="B1" s="2"/>
      <c r="C1" s="2"/>
      <c r="D1" s="2"/>
      <c r="E1" s="2"/>
      <c r="F1" s="2"/>
      <c r="G1" s="2"/>
      <c r="H1" s="2"/>
      <c r="I1" s="2"/>
    </row>
    <row r="2" s="1" customFormat="1" ht="20.4" customHeight="1" spans="1:9">
      <c r="A2" s="3" t="s">
        <v>69</v>
      </c>
      <c r="B2" s="4" t="s">
        <v>175</v>
      </c>
      <c r="C2" s="5"/>
      <c r="D2" s="6"/>
      <c r="E2" s="3" t="s">
        <v>71</v>
      </c>
      <c r="F2" s="4">
        <v>2023</v>
      </c>
      <c r="G2" s="5"/>
      <c r="H2" s="5"/>
      <c r="I2" s="6"/>
    </row>
    <row r="3" ht="20.4" customHeight="1" spans="1:9">
      <c r="A3" s="3" t="s">
        <v>72</v>
      </c>
      <c r="B3" s="4" t="s">
        <v>73</v>
      </c>
      <c r="C3" s="5"/>
      <c r="D3" s="6"/>
      <c r="E3" s="3" t="s">
        <v>74</v>
      </c>
      <c r="F3" s="7" t="s">
        <v>73</v>
      </c>
      <c r="G3" s="7"/>
      <c r="H3" s="7"/>
      <c r="I3" s="7"/>
    </row>
    <row r="4" ht="20.4" customHeight="1" spans="1:9">
      <c r="A4" s="8" t="s">
        <v>75</v>
      </c>
      <c r="B4" s="9"/>
      <c r="C4" s="9"/>
      <c r="D4" s="9"/>
      <c r="E4" s="9"/>
      <c r="F4" s="9"/>
      <c r="G4" s="9"/>
      <c r="H4" s="9"/>
      <c r="I4" s="10"/>
    </row>
    <row r="5" ht="20.4" customHeight="1" spans="1:9">
      <c r="A5" s="8"/>
      <c r="B5" s="9"/>
      <c r="C5" s="8" t="s">
        <v>76</v>
      </c>
      <c r="D5" s="10"/>
      <c r="E5" s="8" t="s">
        <v>77</v>
      </c>
      <c r="F5" s="10"/>
      <c r="G5" s="8" t="s">
        <v>78</v>
      </c>
      <c r="H5" s="9"/>
      <c r="I5" s="10"/>
    </row>
    <row r="6" ht="20.4" customHeight="1" spans="1:9">
      <c r="A6" s="8" t="s">
        <v>79</v>
      </c>
      <c r="B6" s="10"/>
      <c r="C6" s="8">
        <v>0.5</v>
      </c>
      <c r="D6" s="10"/>
      <c r="E6" s="8">
        <v>0</v>
      </c>
      <c r="F6" s="10"/>
      <c r="G6" s="8">
        <f t="shared" ref="G6:G8" si="0">E6/C6</f>
        <v>0</v>
      </c>
      <c r="H6" s="9"/>
      <c r="I6" s="10"/>
    </row>
    <row r="7" ht="20.4" customHeight="1" spans="1:9">
      <c r="A7" s="8" t="s">
        <v>80</v>
      </c>
      <c r="B7" s="10"/>
      <c r="C7" s="8">
        <v>0.5</v>
      </c>
      <c r="D7" s="10"/>
      <c r="E7" s="8">
        <v>0</v>
      </c>
      <c r="F7" s="10"/>
      <c r="G7" s="8">
        <f t="shared" si="0"/>
        <v>0</v>
      </c>
      <c r="H7" s="9"/>
      <c r="I7" s="10"/>
    </row>
    <row r="8" ht="20.4" customHeight="1" spans="1:9">
      <c r="A8" s="8" t="s">
        <v>81</v>
      </c>
      <c r="B8" s="10"/>
      <c r="C8" s="8"/>
      <c r="D8" s="10"/>
      <c r="E8" s="8"/>
      <c r="F8" s="10"/>
      <c r="G8" s="8" t="e">
        <f t="shared" si="0"/>
        <v>#DIV/0!</v>
      </c>
      <c r="H8" s="9"/>
      <c r="I8" s="10"/>
    </row>
    <row r="9" ht="20.4" customHeight="1" spans="1:9">
      <c r="A9" s="7" t="s">
        <v>82</v>
      </c>
      <c r="B9" s="8" t="s">
        <v>83</v>
      </c>
      <c r="C9" s="9"/>
      <c r="D9" s="9"/>
      <c r="E9" s="10"/>
      <c r="F9" s="11" t="s">
        <v>84</v>
      </c>
      <c r="G9" s="11"/>
      <c r="H9" s="11"/>
      <c r="I9" s="11"/>
    </row>
    <row r="10" ht="45" customHeight="1" spans="1:9">
      <c r="A10" s="12"/>
      <c r="B10" s="39" t="s">
        <v>176</v>
      </c>
      <c r="C10" s="40"/>
      <c r="D10" s="40"/>
      <c r="E10" s="41"/>
      <c r="F10" s="39" t="s">
        <v>176</v>
      </c>
      <c r="G10" s="40"/>
      <c r="H10" s="40"/>
      <c r="I10" s="41"/>
    </row>
    <row r="11" ht="26.4" customHeight="1" spans="1:9">
      <c r="A11" s="17" t="s">
        <v>10</v>
      </c>
      <c r="B11" s="18" t="s">
        <v>11</v>
      </c>
      <c r="C11" s="19"/>
      <c r="D11" s="17" t="s">
        <v>12</v>
      </c>
      <c r="E11" s="17" t="s">
        <v>87</v>
      </c>
      <c r="F11" s="17" t="s">
        <v>88</v>
      </c>
      <c r="G11" s="20" t="s">
        <v>89</v>
      </c>
      <c r="H11" s="19" t="s">
        <v>90</v>
      </c>
      <c r="I11" s="34" t="s">
        <v>91</v>
      </c>
    </row>
    <row r="12" ht="20.4" customHeight="1" spans="1:9">
      <c r="A12" s="18" t="s">
        <v>92</v>
      </c>
      <c r="B12" s="21"/>
      <c r="C12" s="21"/>
      <c r="D12" s="21"/>
      <c r="E12" s="21"/>
      <c r="F12" s="19"/>
      <c r="G12" s="17">
        <f>SUM(G13:G22)</f>
        <v>100</v>
      </c>
      <c r="H12" s="17">
        <v>80</v>
      </c>
      <c r="I12" s="34"/>
    </row>
    <row r="13" ht="20.4" customHeight="1" spans="1:9">
      <c r="A13" s="22" t="s">
        <v>93</v>
      </c>
      <c r="B13" s="23"/>
      <c r="C13" s="23"/>
      <c r="D13" s="24"/>
      <c r="E13" s="25">
        <v>1</v>
      </c>
      <c r="F13" s="45">
        <v>0</v>
      </c>
      <c r="G13" s="17">
        <v>10</v>
      </c>
      <c r="H13" s="19">
        <v>0</v>
      </c>
      <c r="I13" s="35"/>
    </row>
    <row r="14" ht="20.4" customHeight="1" spans="1:9">
      <c r="A14" s="26" t="s">
        <v>94</v>
      </c>
      <c r="B14" s="22" t="s">
        <v>95</v>
      </c>
      <c r="C14" s="27"/>
      <c r="D14" s="26" t="s">
        <v>177</v>
      </c>
      <c r="E14" s="44" t="s">
        <v>122</v>
      </c>
      <c r="F14" s="26" t="s">
        <v>123</v>
      </c>
      <c r="G14" s="17">
        <v>30</v>
      </c>
      <c r="H14" s="19">
        <v>20</v>
      </c>
      <c r="I14" s="35"/>
    </row>
    <row r="15" ht="20.4" customHeight="1" spans="1:9">
      <c r="A15" s="26"/>
      <c r="B15" s="22" t="s">
        <v>99</v>
      </c>
      <c r="C15" s="27"/>
      <c r="D15" s="26" t="s">
        <v>178</v>
      </c>
      <c r="E15" s="44" t="s">
        <v>179</v>
      </c>
      <c r="F15" s="25">
        <v>1</v>
      </c>
      <c r="G15" s="17">
        <v>30</v>
      </c>
      <c r="H15" s="19">
        <v>30</v>
      </c>
      <c r="I15" s="35"/>
    </row>
    <row r="16" ht="20.4" customHeight="1" spans="1:9">
      <c r="A16" s="26"/>
      <c r="B16" s="22" t="s">
        <v>102</v>
      </c>
      <c r="C16" s="27"/>
      <c r="D16" s="26" t="s">
        <v>180</v>
      </c>
      <c r="E16" s="44" t="s">
        <v>181</v>
      </c>
      <c r="F16" s="26" t="s">
        <v>182</v>
      </c>
      <c r="G16" s="17">
        <v>10</v>
      </c>
      <c r="H16" s="19">
        <v>10</v>
      </c>
      <c r="I16" s="35"/>
    </row>
    <row r="17" ht="20.4" customHeight="1" spans="1:9">
      <c r="A17" s="26"/>
      <c r="B17" s="22" t="s">
        <v>104</v>
      </c>
      <c r="C17" s="27"/>
      <c r="D17" s="26" t="s">
        <v>183</v>
      </c>
      <c r="E17" s="26" t="s">
        <v>184</v>
      </c>
      <c r="F17" s="26" t="s">
        <v>174</v>
      </c>
      <c r="G17" s="17">
        <v>10</v>
      </c>
      <c r="H17" s="19">
        <v>0</v>
      </c>
      <c r="I17" s="35" t="s">
        <v>185</v>
      </c>
    </row>
    <row r="18" ht="20.4" customHeight="1" spans="1:9">
      <c r="A18" s="26" t="s">
        <v>108</v>
      </c>
      <c r="B18" s="22" t="s">
        <v>109</v>
      </c>
      <c r="C18" s="27"/>
      <c r="D18" s="26"/>
      <c r="E18" s="26"/>
      <c r="F18" s="26"/>
      <c r="G18" s="17"/>
      <c r="H18" s="19"/>
      <c r="I18" s="35"/>
    </row>
    <row r="19" ht="20.4" customHeight="1" spans="1:9">
      <c r="A19" s="26"/>
      <c r="B19" s="22" t="s">
        <v>110</v>
      </c>
      <c r="C19" s="27"/>
      <c r="D19" s="26"/>
      <c r="E19" s="26"/>
      <c r="F19" s="26"/>
      <c r="G19" s="17"/>
      <c r="H19" s="19"/>
      <c r="I19" s="35"/>
    </row>
    <row r="20" ht="20.4" customHeight="1" spans="1:9">
      <c r="A20" s="26"/>
      <c r="B20" s="22" t="s">
        <v>113</v>
      </c>
      <c r="C20" s="27"/>
      <c r="D20" s="26"/>
      <c r="E20" s="26"/>
      <c r="F20" s="26"/>
      <c r="G20" s="17"/>
      <c r="H20" s="19"/>
      <c r="I20" s="35"/>
    </row>
    <row r="21" ht="20.4" customHeight="1" spans="1:9">
      <c r="A21" s="26"/>
      <c r="B21" s="22" t="s">
        <v>114</v>
      </c>
      <c r="C21" s="27"/>
      <c r="D21" s="26"/>
      <c r="E21" s="26"/>
      <c r="F21" s="26"/>
      <c r="G21" s="17"/>
      <c r="H21" s="19"/>
      <c r="I21" s="35"/>
    </row>
    <row r="22" ht="20.4" customHeight="1" spans="1:9">
      <c r="A22" s="26" t="s">
        <v>115</v>
      </c>
      <c r="B22" s="22" t="s">
        <v>115</v>
      </c>
      <c r="C22" s="27"/>
      <c r="D22" s="26" t="s">
        <v>165</v>
      </c>
      <c r="E22" s="44" t="s">
        <v>186</v>
      </c>
      <c r="F22" s="25">
        <v>1</v>
      </c>
      <c r="G22" s="17">
        <v>10</v>
      </c>
      <c r="H22" s="19">
        <v>10</v>
      </c>
      <c r="I22" s="35"/>
    </row>
    <row r="23" ht="37.8" customHeight="1" spans="1:9">
      <c r="A23" s="32" t="s">
        <v>117</v>
      </c>
      <c r="B23" s="33"/>
      <c r="C23" s="33"/>
      <c r="D23" s="33"/>
      <c r="E23" s="33"/>
      <c r="F23" s="33"/>
      <c r="G23" s="33"/>
      <c r="H23" s="33"/>
      <c r="I23" s="33"/>
    </row>
  </sheetData>
  <mergeCells count="42">
    <mergeCell ref="A1:I1"/>
    <mergeCell ref="B2:D2"/>
    <mergeCell ref="F2:I2"/>
    <mergeCell ref="B3:D3"/>
    <mergeCell ref="F3:I3"/>
    <mergeCell ref="A4:I4"/>
    <mergeCell ref="A5:B5"/>
    <mergeCell ref="C5:D5"/>
    <mergeCell ref="E5:F5"/>
    <mergeCell ref="G5:I5"/>
    <mergeCell ref="A6:B6"/>
    <mergeCell ref="C6:D6"/>
    <mergeCell ref="E6:F6"/>
    <mergeCell ref="G6:I6"/>
    <mergeCell ref="A7:B7"/>
    <mergeCell ref="C7:D7"/>
    <mergeCell ref="E7:F7"/>
    <mergeCell ref="G7:I7"/>
    <mergeCell ref="A8:B8"/>
    <mergeCell ref="C8:D8"/>
    <mergeCell ref="E8:F8"/>
    <mergeCell ref="G8:I8"/>
    <mergeCell ref="B9:E9"/>
    <mergeCell ref="F9:I9"/>
    <mergeCell ref="B10:E10"/>
    <mergeCell ref="F10:I10"/>
    <mergeCell ref="B11:C11"/>
    <mergeCell ref="A12:F12"/>
    <mergeCell ref="A13:D13"/>
    <mergeCell ref="B14:C14"/>
    <mergeCell ref="B15:C15"/>
    <mergeCell ref="B16:C16"/>
    <mergeCell ref="B17:C17"/>
    <mergeCell ref="B18:C18"/>
    <mergeCell ref="B19:C19"/>
    <mergeCell ref="B20:C20"/>
    <mergeCell ref="B21:C21"/>
    <mergeCell ref="B22:C22"/>
    <mergeCell ref="A23:I23"/>
    <mergeCell ref="A9:A10"/>
    <mergeCell ref="A14:A17"/>
    <mergeCell ref="A18:A21"/>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A23" sqref="A23:I23"/>
    </sheetView>
  </sheetViews>
  <sheetFormatPr defaultColWidth="9" defaultRowHeight="13.5"/>
  <cols>
    <col min="1" max="1" width="10" customWidth="1"/>
    <col min="2" max="2" width="6.88333333333333" customWidth="1"/>
    <col min="3" max="3" width="11.5583333333333" customWidth="1"/>
    <col min="4" max="4" width="26.5" customWidth="1"/>
    <col min="5" max="5" width="19.5" customWidth="1"/>
    <col min="6" max="6" width="9.5" customWidth="1"/>
    <col min="7" max="7" width="10.1083333333333" customWidth="1"/>
    <col min="8" max="8" width="8" customWidth="1"/>
    <col min="9" max="9" width="38.875" customWidth="1"/>
  </cols>
  <sheetData>
    <row r="1" ht="24" customHeight="1" spans="1:9">
      <c r="A1" s="2" t="s">
        <v>68</v>
      </c>
      <c r="B1" s="2"/>
      <c r="C1" s="2"/>
      <c r="D1" s="2"/>
      <c r="E1" s="2"/>
      <c r="F1" s="2"/>
      <c r="G1" s="2"/>
      <c r="H1" s="2"/>
      <c r="I1" s="2"/>
    </row>
    <row r="2" s="1" customFormat="1" ht="20.4" customHeight="1" spans="1:9">
      <c r="A2" s="3" t="s">
        <v>69</v>
      </c>
      <c r="B2" s="4" t="s">
        <v>187</v>
      </c>
      <c r="C2" s="5"/>
      <c r="D2" s="6"/>
      <c r="E2" s="3" t="s">
        <v>71</v>
      </c>
      <c r="F2" s="4">
        <v>2023</v>
      </c>
      <c r="G2" s="5"/>
      <c r="H2" s="5"/>
      <c r="I2" s="6"/>
    </row>
    <row r="3" ht="20.4" customHeight="1" spans="1:9">
      <c r="A3" s="3" t="s">
        <v>72</v>
      </c>
      <c r="B3" s="4" t="s">
        <v>73</v>
      </c>
      <c r="C3" s="5"/>
      <c r="D3" s="6"/>
      <c r="E3" s="3" t="s">
        <v>74</v>
      </c>
      <c r="F3" s="7" t="s">
        <v>73</v>
      </c>
      <c r="G3" s="7"/>
      <c r="H3" s="7"/>
      <c r="I3" s="7"/>
    </row>
    <row r="4" ht="20.4" customHeight="1" spans="1:9">
      <c r="A4" s="8" t="s">
        <v>75</v>
      </c>
      <c r="B4" s="9"/>
      <c r="C4" s="9"/>
      <c r="D4" s="9"/>
      <c r="E4" s="9"/>
      <c r="F4" s="9"/>
      <c r="G4" s="9"/>
      <c r="H4" s="9"/>
      <c r="I4" s="10"/>
    </row>
    <row r="5" ht="20.4" customHeight="1" spans="1:9">
      <c r="A5" s="8"/>
      <c r="B5" s="9"/>
      <c r="C5" s="8" t="s">
        <v>76</v>
      </c>
      <c r="D5" s="10"/>
      <c r="E5" s="8" t="s">
        <v>77</v>
      </c>
      <c r="F5" s="10"/>
      <c r="G5" s="8" t="s">
        <v>78</v>
      </c>
      <c r="H5" s="9"/>
      <c r="I5" s="10"/>
    </row>
    <row r="6" ht="20.4" customHeight="1" spans="1:9">
      <c r="A6" s="8" t="s">
        <v>79</v>
      </c>
      <c r="B6" s="10"/>
      <c r="C6" s="8">
        <v>5</v>
      </c>
      <c r="D6" s="10"/>
      <c r="E6" s="8">
        <v>5</v>
      </c>
      <c r="F6" s="10"/>
      <c r="G6" s="8">
        <f t="shared" ref="G6:G8" si="0">E6/C6</f>
        <v>1</v>
      </c>
      <c r="H6" s="9"/>
      <c r="I6" s="10"/>
    </row>
    <row r="7" ht="20.4" customHeight="1" spans="1:9">
      <c r="A7" s="8" t="s">
        <v>80</v>
      </c>
      <c r="B7" s="10"/>
      <c r="C7" s="8">
        <v>5</v>
      </c>
      <c r="D7" s="10"/>
      <c r="E7" s="8">
        <v>5</v>
      </c>
      <c r="F7" s="10"/>
      <c r="G7" s="8">
        <f t="shared" si="0"/>
        <v>1</v>
      </c>
      <c r="H7" s="9"/>
      <c r="I7" s="10"/>
    </row>
    <row r="8" ht="20.4" customHeight="1" spans="1:9">
      <c r="A8" s="8" t="s">
        <v>81</v>
      </c>
      <c r="B8" s="10"/>
      <c r="C8" s="8"/>
      <c r="D8" s="10"/>
      <c r="E8" s="8"/>
      <c r="F8" s="10"/>
      <c r="G8" s="8" t="e">
        <f t="shared" si="0"/>
        <v>#DIV/0!</v>
      </c>
      <c r="H8" s="9"/>
      <c r="I8" s="10"/>
    </row>
    <row r="9" ht="20.4" customHeight="1" spans="1:9">
      <c r="A9" s="7" t="s">
        <v>82</v>
      </c>
      <c r="B9" s="8" t="s">
        <v>83</v>
      </c>
      <c r="C9" s="9"/>
      <c r="D9" s="9"/>
      <c r="E9" s="10"/>
      <c r="F9" s="11" t="s">
        <v>84</v>
      </c>
      <c r="G9" s="11"/>
      <c r="H9" s="11"/>
      <c r="I9" s="11"/>
    </row>
    <row r="10" ht="45" customHeight="1" spans="1:9">
      <c r="A10" s="12"/>
      <c r="B10" s="13" t="s">
        <v>188</v>
      </c>
      <c r="C10" s="14"/>
      <c r="D10" s="14"/>
      <c r="E10" s="15"/>
      <c r="F10" s="16" t="s">
        <v>189</v>
      </c>
      <c r="G10" s="16"/>
      <c r="H10" s="16"/>
      <c r="I10" s="16"/>
    </row>
    <row r="11" ht="26.4" customHeight="1" spans="1:9">
      <c r="A11" s="17" t="s">
        <v>10</v>
      </c>
      <c r="B11" s="18" t="s">
        <v>11</v>
      </c>
      <c r="C11" s="19"/>
      <c r="D11" s="17" t="s">
        <v>12</v>
      </c>
      <c r="E11" s="17" t="s">
        <v>87</v>
      </c>
      <c r="F11" s="17" t="s">
        <v>88</v>
      </c>
      <c r="G11" s="20" t="s">
        <v>89</v>
      </c>
      <c r="H11" s="19" t="s">
        <v>90</v>
      </c>
      <c r="I11" s="34" t="s">
        <v>91</v>
      </c>
    </row>
    <row r="12" ht="20.4" customHeight="1" spans="1:9">
      <c r="A12" s="18" t="s">
        <v>92</v>
      </c>
      <c r="B12" s="21"/>
      <c r="C12" s="21"/>
      <c r="D12" s="21"/>
      <c r="E12" s="21"/>
      <c r="F12" s="19"/>
      <c r="G12" s="17">
        <f>SUM(G13:G22)</f>
        <v>100</v>
      </c>
      <c r="H12" s="17">
        <f>SUM(H13:H22)</f>
        <v>100</v>
      </c>
      <c r="I12" s="34"/>
    </row>
    <row r="13" ht="20.4" customHeight="1" spans="1:9">
      <c r="A13" s="22" t="s">
        <v>93</v>
      </c>
      <c r="B13" s="23"/>
      <c r="C13" s="23"/>
      <c r="D13" s="24"/>
      <c r="E13" s="25">
        <v>1</v>
      </c>
      <c r="F13" s="36">
        <v>1</v>
      </c>
      <c r="G13" s="17">
        <v>10</v>
      </c>
      <c r="H13" s="19">
        <v>10</v>
      </c>
      <c r="I13" s="35"/>
    </row>
    <row r="14" ht="20.4" customHeight="1" spans="1:9">
      <c r="A14" s="26" t="s">
        <v>94</v>
      </c>
      <c r="B14" s="22" t="s">
        <v>95</v>
      </c>
      <c r="C14" s="27"/>
      <c r="D14" s="17" t="s">
        <v>190</v>
      </c>
      <c r="E14" s="37" t="s">
        <v>191</v>
      </c>
      <c r="F14" s="26" t="s">
        <v>192</v>
      </c>
      <c r="G14" s="17">
        <v>10</v>
      </c>
      <c r="H14" s="19">
        <v>10</v>
      </c>
      <c r="I14" s="35"/>
    </row>
    <row r="15" ht="20.4" customHeight="1" spans="1:9">
      <c r="A15" s="26"/>
      <c r="B15" s="22" t="s">
        <v>99</v>
      </c>
      <c r="C15" s="27"/>
      <c r="D15" s="17" t="s">
        <v>193</v>
      </c>
      <c r="E15" s="37" t="s">
        <v>194</v>
      </c>
      <c r="F15" s="36">
        <v>1</v>
      </c>
      <c r="G15" s="17">
        <v>30</v>
      </c>
      <c r="H15" s="19">
        <v>30</v>
      </c>
      <c r="I15" s="35"/>
    </row>
    <row r="16" ht="20.4" customHeight="1" spans="1:9">
      <c r="A16" s="26"/>
      <c r="B16" s="22" t="s">
        <v>102</v>
      </c>
      <c r="C16" s="27"/>
      <c r="D16" s="26" t="s">
        <v>195</v>
      </c>
      <c r="E16" s="26" t="s">
        <v>196</v>
      </c>
      <c r="F16" s="26" t="s">
        <v>196</v>
      </c>
      <c r="G16" s="17">
        <v>10</v>
      </c>
      <c r="H16" s="19">
        <v>10</v>
      </c>
      <c r="I16" s="35"/>
    </row>
    <row r="17" ht="20.4" customHeight="1" spans="1:9">
      <c r="A17" s="26"/>
      <c r="B17" s="22" t="s">
        <v>104</v>
      </c>
      <c r="C17" s="27"/>
      <c r="D17" s="26" t="s">
        <v>197</v>
      </c>
      <c r="E17" s="26" t="s">
        <v>198</v>
      </c>
      <c r="F17" s="26" t="s">
        <v>198</v>
      </c>
      <c r="G17" s="17">
        <v>10</v>
      </c>
      <c r="H17" s="19">
        <v>10</v>
      </c>
      <c r="I17" s="35"/>
    </row>
    <row r="18" ht="20.4" customHeight="1" spans="1:9">
      <c r="A18" s="26" t="s">
        <v>108</v>
      </c>
      <c r="B18" s="22" t="s">
        <v>109</v>
      </c>
      <c r="C18" s="27"/>
      <c r="D18" s="26"/>
      <c r="E18" s="26"/>
      <c r="F18" s="26"/>
      <c r="G18" s="17"/>
      <c r="H18" s="19"/>
      <c r="I18" s="35"/>
    </row>
    <row r="19" ht="20.4" customHeight="1" spans="1:9">
      <c r="A19" s="26"/>
      <c r="B19" s="22" t="s">
        <v>110</v>
      </c>
      <c r="C19" s="27"/>
      <c r="D19" s="17" t="s">
        <v>199</v>
      </c>
      <c r="E19" s="37" t="s">
        <v>200</v>
      </c>
      <c r="F19" s="36">
        <v>0.97</v>
      </c>
      <c r="G19" s="17">
        <v>20</v>
      </c>
      <c r="H19" s="19">
        <v>20</v>
      </c>
      <c r="I19" s="35"/>
    </row>
    <row r="20" ht="20.4" customHeight="1" spans="1:9">
      <c r="A20" s="26"/>
      <c r="B20" s="22" t="s">
        <v>113</v>
      </c>
      <c r="C20" s="27"/>
      <c r="D20" s="26"/>
      <c r="E20" s="26"/>
      <c r="F20" s="26"/>
      <c r="G20" s="17"/>
      <c r="H20" s="19"/>
      <c r="I20" s="35"/>
    </row>
    <row r="21" ht="20.4" customHeight="1" spans="1:9">
      <c r="A21" s="26"/>
      <c r="B21" s="22" t="s">
        <v>114</v>
      </c>
      <c r="C21" s="27"/>
      <c r="D21" s="26"/>
      <c r="E21" s="26"/>
      <c r="F21" s="26"/>
      <c r="G21" s="17"/>
      <c r="H21" s="19"/>
      <c r="I21" s="35"/>
    </row>
    <row r="22" ht="20.4" customHeight="1" spans="1:9">
      <c r="A22" s="26" t="s">
        <v>115</v>
      </c>
      <c r="B22" s="22" t="s">
        <v>115</v>
      </c>
      <c r="C22" s="27"/>
      <c r="D22" s="17" t="s">
        <v>201</v>
      </c>
      <c r="E22" s="37" t="s">
        <v>101</v>
      </c>
      <c r="F22" s="25">
        <v>1</v>
      </c>
      <c r="G22" s="17">
        <v>10</v>
      </c>
      <c r="H22" s="19">
        <v>10</v>
      </c>
      <c r="I22" s="35"/>
    </row>
    <row r="23" ht="37.8" customHeight="1" spans="1:9">
      <c r="A23" s="32" t="s">
        <v>117</v>
      </c>
      <c r="B23" s="33"/>
      <c r="C23" s="33"/>
      <c r="D23" s="33"/>
      <c r="E23" s="33"/>
      <c r="F23" s="33"/>
      <c r="G23" s="33"/>
      <c r="H23" s="33"/>
      <c r="I23" s="33"/>
    </row>
  </sheetData>
  <mergeCells count="42">
    <mergeCell ref="A1:I1"/>
    <mergeCell ref="B2:D2"/>
    <mergeCell ref="F2:I2"/>
    <mergeCell ref="B3:D3"/>
    <mergeCell ref="F3:I3"/>
    <mergeCell ref="A4:I4"/>
    <mergeCell ref="A5:B5"/>
    <mergeCell ref="C5:D5"/>
    <mergeCell ref="E5:F5"/>
    <mergeCell ref="G5:I5"/>
    <mergeCell ref="A6:B6"/>
    <mergeCell ref="C6:D6"/>
    <mergeCell ref="E6:F6"/>
    <mergeCell ref="G6:I6"/>
    <mergeCell ref="A7:B7"/>
    <mergeCell ref="C7:D7"/>
    <mergeCell ref="E7:F7"/>
    <mergeCell ref="G7:I7"/>
    <mergeCell ref="A8:B8"/>
    <mergeCell ref="C8:D8"/>
    <mergeCell ref="E8:F8"/>
    <mergeCell ref="G8:I8"/>
    <mergeCell ref="B9:E9"/>
    <mergeCell ref="F9:I9"/>
    <mergeCell ref="B10:E10"/>
    <mergeCell ref="F10:I10"/>
    <mergeCell ref="B11:C11"/>
    <mergeCell ref="A12:F12"/>
    <mergeCell ref="A13:D13"/>
    <mergeCell ref="B14:C14"/>
    <mergeCell ref="B15:C15"/>
    <mergeCell ref="B16:C16"/>
    <mergeCell ref="B17:C17"/>
    <mergeCell ref="B18:C18"/>
    <mergeCell ref="B19:C19"/>
    <mergeCell ref="B20:C20"/>
    <mergeCell ref="B21:C21"/>
    <mergeCell ref="B22:C22"/>
    <mergeCell ref="A23:I23"/>
    <mergeCell ref="A9:A10"/>
    <mergeCell ref="A14:A17"/>
    <mergeCell ref="A18:A2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L26" sqref="L26"/>
    </sheetView>
  </sheetViews>
  <sheetFormatPr defaultColWidth="9" defaultRowHeight="13.5"/>
  <cols>
    <col min="1" max="1" width="13.3333333333333" customWidth="1"/>
    <col min="2" max="2" width="6.88333333333333" customWidth="1"/>
    <col min="3" max="3" width="11.5583333333333" customWidth="1"/>
    <col min="4" max="4" width="16.775" customWidth="1"/>
    <col min="5" max="5" width="22.125" customWidth="1"/>
    <col min="6" max="6" width="10.4416666666667" customWidth="1"/>
    <col min="7" max="8" width="10.1083333333333" customWidth="1"/>
    <col min="9" max="9" width="18.125" customWidth="1"/>
  </cols>
  <sheetData>
    <row r="1" ht="24" customHeight="1" spans="1:9">
      <c r="A1" s="2" t="s">
        <v>68</v>
      </c>
      <c r="B1" s="2"/>
      <c r="C1" s="2"/>
      <c r="D1" s="2"/>
      <c r="E1" s="2"/>
      <c r="F1" s="2"/>
      <c r="G1" s="2"/>
      <c r="H1" s="2"/>
      <c r="I1" s="2"/>
    </row>
    <row r="2" s="1" customFormat="1" ht="20.4" customHeight="1" spans="1:9">
      <c r="A2" s="3" t="s">
        <v>69</v>
      </c>
      <c r="B2" s="4" t="s">
        <v>202</v>
      </c>
      <c r="C2" s="5"/>
      <c r="D2" s="6"/>
      <c r="E2" s="3" t="s">
        <v>71</v>
      </c>
      <c r="F2" s="4">
        <v>2023</v>
      </c>
      <c r="G2" s="5"/>
      <c r="H2" s="5"/>
      <c r="I2" s="6"/>
    </row>
    <row r="3" ht="20.4" customHeight="1" spans="1:9">
      <c r="A3" s="3" t="s">
        <v>72</v>
      </c>
      <c r="B3" s="4" t="s">
        <v>73</v>
      </c>
      <c r="C3" s="5"/>
      <c r="D3" s="6"/>
      <c r="E3" s="3" t="s">
        <v>74</v>
      </c>
      <c r="F3" s="7" t="s">
        <v>73</v>
      </c>
      <c r="G3" s="7"/>
      <c r="H3" s="7"/>
      <c r="I3" s="7"/>
    </row>
    <row r="4" ht="20.4" customHeight="1" spans="1:9">
      <c r="A4" s="8" t="s">
        <v>75</v>
      </c>
      <c r="B4" s="9"/>
      <c r="C4" s="9"/>
      <c r="D4" s="9"/>
      <c r="E4" s="9"/>
      <c r="F4" s="9"/>
      <c r="G4" s="9"/>
      <c r="H4" s="9"/>
      <c r="I4" s="10"/>
    </row>
    <row r="5" ht="20.4" customHeight="1" spans="1:9">
      <c r="A5" s="8"/>
      <c r="B5" s="9"/>
      <c r="C5" s="8" t="s">
        <v>76</v>
      </c>
      <c r="D5" s="10"/>
      <c r="E5" s="8" t="s">
        <v>77</v>
      </c>
      <c r="F5" s="10"/>
      <c r="G5" s="8" t="s">
        <v>78</v>
      </c>
      <c r="H5" s="9"/>
      <c r="I5" s="10"/>
    </row>
    <row r="6" ht="20.4" customHeight="1" spans="1:9">
      <c r="A6" s="8" t="s">
        <v>79</v>
      </c>
      <c r="B6" s="10"/>
      <c r="C6" s="8">
        <v>5</v>
      </c>
      <c r="D6" s="10"/>
      <c r="E6" s="8">
        <v>4.99</v>
      </c>
      <c r="F6" s="10"/>
      <c r="G6" s="8">
        <f t="shared" ref="G6:G8" si="0">E6/C6</f>
        <v>0.998</v>
      </c>
      <c r="H6" s="9"/>
      <c r="I6" s="10"/>
    </row>
    <row r="7" ht="20.4" customHeight="1" spans="1:9">
      <c r="A7" s="8" t="s">
        <v>80</v>
      </c>
      <c r="B7" s="10"/>
      <c r="C7" s="8">
        <v>5</v>
      </c>
      <c r="D7" s="10"/>
      <c r="E7" s="8">
        <v>4.99</v>
      </c>
      <c r="F7" s="10"/>
      <c r="G7" s="8">
        <f t="shared" si="0"/>
        <v>0.998</v>
      </c>
      <c r="H7" s="9"/>
      <c r="I7" s="10"/>
    </row>
    <row r="8" ht="20.4" customHeight="1" spans="1:9">
      <c r="A8" s="8" t="s">
        <v>81</v>
      </c>
      <c r="B8" s="10"/>
      <c r="C8" s="8"/>
      <c r="D8" s="10"/>
      <c r="E8" s="8"/>
      <c r="F8" s="10"/>
      <c r="G8" s="8" t="e">
        <f t="shared" si="0"/>
        <v>#DIV/0!</v>
      </c>
      <c r="H8" s="9"/>
      <c r="I8" s="10"/>
    </row>
    <row r="9" ht="20.4" customHeight="1" spans="1:9">
      <c r="A9" s="7" t="s">
        <v>82</v>
      </c>
      <c r="B9" s="8" t="s">
        <v>83</v>
      </c>
      <c r="C9" s="9"/>
      <c r="D9" s="9"/>
      <c r="E9" s="10"/>
      <c r="F9" s="11" t="s">
        <v>84</v>
      </c>
      <c r="G9" s="11"/>
      <c r="H9" s="11"/>
      <c r="I9" s="11"/>
    </row>
    <row r="10" ht="45" customHeight="1" spans="1:9">
      <c r="A10" s="12"/>
      <c r="B10" s="39" t="s">
        <v>203</v>
      </c>
      <c r="C10" s="40"/>
      <c r="D10" s="40"/>
      <c r="E10" s="41"/>
      <c r="F10" s="7" t="s">
        <v>204</v>
      </c>
      <c r="G10" s="7"/>
      <c r="H10" s="7"/>
      <c r="I10" s="7"/>
    </row>
    <row r="11" ht="26.4" customHeight="1" spans="1:9">
      <c r="A11" s="17" t="s">
        <v>10</v>
      </c>
      <c r="B11" s="18" t="s">
        <v>11</v>
      </c>
      <c r="C11" s="19"/>
      <c r="D11" s="17" t="s">
        <v>12</v>
      </c>
      <c r="E11" s="17" t="s">
        <v>87</v>
      </c>
      <c r="F11" s="17" t="s">
        <v>88</v>
      </c>
      <c r="G11" s="20" t="s">
        <v>89</v>
      </c>
      <c r="H11" s="19" t="s">
        <v>90</v>
      </c>
      <c r="I11" s="34" t="s">
        <v>91</v>
      </c>
    </row>
    <row r="12" ht="20.4" customHeight="1" spans="1:9">
      <c r="A12" s="18" t="s">
        <v>92</v>
      </c>
      <c r="B12" s="21"/>
      <c r="C12" s="21"/>
      <c r="D12" s="21"/>
      <c r="E12" s="21"/>
      <c r="F12" s="19"/>
      <c r="G12" s="17">
        <f>SUM(G13:G22)</f>
        <v>100</v>
      </c>
      <c r="H12" s="17">
        <f>SUM(H13:H22)</f>
        <v>99.4</v>
      </c>
      <c r="I12" s="34"/>
    </row>
    <row r="13" ht="20.4" customHeight="1" spans="1:9">
      <c r="A13" s="22" t="s">
        <v>93</v>
      </c>
      <c r="B13" s="23"/>
      <c r="C13" s="23"/>
      <c r="D13" s="24"/>
      <c r="E13" s="25">
        <v>1</v>
      </c>
      <c r="F13" s="25">
        <v>0.98</v>
      </c>
      <c r="G13" s="17">
        <v>10</v>
      </c>
      <c r="H13" s="19">
        <v>9.8</v>
      </c>
      <c r="I13" s="35"/>
    </row>
    <row r="14" ht="20.4" customHeight="1" spans="1:9">
      <c r="A14" s="26" t="s">
        <v>94</v>
      </c>
      <c r="B14" s="22" t="s">
        <v>95</v>
      </c>
      <c r="C14" s="27"/>
      <c r="D14" s="26" t="s">
        <v>205</v>
      </c>
      <c r="E14" s="26" t="s">
        <v>123</v>
      </c>
      <c r="F14" s="26" t="s">
        <v>123</v>
      </c>
      <c r="G14" s="17">
        <v>40</v>
      </c>
      <c r="H14" s="17">
        <v>40</v>
      </c>
      <c r="I14" s="35"/>
    </row>
    <row r="15" ht="20.4" customHeight="1" spans="1:9">
      <c r="A15" s="26"/>
      <c r="B15" s="22" t="s">
        <v>99</v>
      </c>
      <c r="C15" s="27"/>
      <c r="D15" s="26"/>
      <c r="E15" s="44"/>
      <c r="F15" s="25"/>
      <c r="G15" s="17"/>
      <c r="H15" s="17"/>
      <c r="I15" s="35"/>
    </row>
    <row r="16" ht="20.4" customHeight="1" spans="1:9">
      <c r="A16" s="26"/>
      <c r="B16" s="22" t="s">
        <v>102</v>
      </c>
      <c r="C16" s="27"/>
      <c r="D16" s="26" t="s">
        <v>171</v>
      </c>
      <c r="E16" s="44" t="s">
        <v>206</v>
      </c>
      <c r="F16" s="25">
        <v>1</v>
      </c>
      <c r="G16" s="17">
        <v>20</v>
      </c>
      <c r="H16" s="17">
        <v>20</v>
      </c>
      <c r="I16" s="35"/>
    </row>
    <row r="17" ht="20.4" customHeight="1" spans="1:9">
      <c r="A17" s="26"/>
      <c r="B17" s="22" t="s">
        <v>104</v>
      </c>
      <c r="C17" s="27"/>
      <c r="D17" s="26" t="s">
        <v>207</v>
      </c>
      <c r="E17" s="26" t="s">
        <v>198</v>
      </c>
      <c r="F17" s="26" t="s">
        <v>208</v>
      </c>
      <c r="G17" s="17">
        <v>20</v>
      </c>
      <c r="H17" s="17">
        <v>19.6</v>
      </c>
      <c r="I17" s="35" t="s">
        <v>185</v>
      </c>
    </row>
    <row r="18" ht="20.4" customHeight="1" spans="1:9">
      <c r="A18" s="26" t="s">
        <v>108</v>
      </c>
      <c r="B18" s="22" t="s">
        <v>109</v>
      </c>
      <c r="C18" s="27"/>
      <c r="D18" s="26"/>
      <c r="E18" s="26"/>
      <c r="F18" s="26"/>
      <c r="G18" s="17"/>
      <c r="H18" s="17"/>
      <c r="I18" s="35"/>
    </row>
    <row r="19" ht="20.4" customHeight="1" spans="1:9">
      <c r="A19" s="26"/>
      <c r="B19" s="22" t="s">
        <v>110</v>
      </c>
      <c r="C19" s="27"/>
      <c r="D19" s="26"/>
      <c r="E19" s="26"/>
      <c r="F19" s="26"/>
      <c r="G19" s="17"/>
      <c r="H19" s="17"/>
      <c r="I19" s="35"/>
    </row>
    <row r="20" ht="20.4" customHeight="1" spans="1:9">
      <c r="A20" s="26"/>
      <c r="B20" s="22" t="s">
        <v>113</v>
      </c>
      <c r="C20" s="27"/>
      <c r="D20" s="26"/>
      <c r="E20" s="26"/>
      <c r="F20" s="26"/>
      <c r="G20" s="17"/>
      <c r="H20" s="17"/>
      <c r="I20" s="35"/>
    </row>
    <row r="21" ht="20.4" customHeight="1" spans="1:9">
      <c r="A21" s="26"/>
      <c r="B21" s="22" t="s">
        <v>114</v>
      </c>
      <c r="C21" s="27"/>
      <c r="D21" s="26"/>
      <c r="E21" s="26"/>
      <c r="F21" s="26"/>
      <c r="G21" s="17"/>
      <c r="H21" s="17"/>
      <c r="I21" s="35"/>
    </row>
    <row r="22" ht="20.4" customHeight="1" spans="1:9">
      <c r="A22" s="26" t="s">
        <v>115</v>
      </c>
      <c r="B22" s="22" t="s">
        <v>115</v>
      </c>
      <c r="C22" s="27"/>
      <c r="D22" s="26" t="s">
        <v>209</v>
      </c>
      <c r="E22" s="44" t="s">
        <v>206</v>
      </c>
      <c r="F22" s="25">
        <v>1</v>
      </c>
      <c r="G22" s="17">
        <v>10</v>
      </c>
      <c r="H22" s="17">
        <v>10</v>
      </c>
      <c r="I22" s="35"/>
    </row>
    <row r="23" ht="37.8" customHeight="1" spans="1:9">
      <c r="A23" s="32" t="s">
        <v>117</v>
      </c>
      <c r="B23" s="33"/>
      <c r="C23" s="33"/>
      <c r="D23" s="33"/>
      <c r="E23" s="33"/>
      <c r="F23" s="33"/>
      <c r="G23" s="33"/>
      <c r="H23" s="33"/>
      <c r="I23" s="33"/>
    </row>
  </sheetData>
  <mergeCells count="42">
    <mergeCell ref="A1:I1"/>
    <mergeCell ref="B2:D2"/>
    <mergeCell ref="F2:I2"/>
    <mergeCell ref="B3:D3"/>
    <mergeCell ref="F3:I3"/>
    <mergeCell ref="A4:I4"/>
    <mergeCell ref="A5:B5"/>
    <mergeCell ref="C5:D5"/>
    <mergeCell ref="E5:F5"/>
    <mergeCell ref="G5:I5"/>
    <mergeCell ref="A6:B6"/>
    <mergeCell ref="C6:D6"/>
    <mergeCell ref="E6:F6"/>
    <mergeCell ref="G6:I6"/>
    <mergeCell ref="A7:B7"/>
    <mergeCell ref="C7:D7"/>
    <mergeCell ref="E7:F7"/>
    <mergeCell ref="G7:I7"/>
    <mergeCell ref="A8:B8"/>
    <mergeCell ref="C8:D8"/>
    <mergeCell ref="E8:F8"/>
    <mergeCell ref="G8:I8"/>
    <mergeCell ref="B9:E9"/>
    <mergeCell ref="F9:I9"/>
    <mergeCell ref="B10:E10"/>
    <mergeCell ref="F10:I10"/>
    <mergeCell ref="B11:C11"/>
    <mergeCell ref="A12:F12"/>
    <mergeCell ref="A13:D13"/>
    <mergeCell ref="B14:C14"/>
    <mergeCell ref="B15:C15"/>
    <mergeCell ref="B16:C16"/>
    <mergeCell ref="B17:C17"/>
    <mergeCell ref="B18:C18"/>
    <mergeCell ref="B19:C19"/>
    <mergeCell ref="B20:C20"/>
    <mergeCell ref="B21:C21"/>
    <mergeCell ref="B22:C22"/>
    <mergeCell ref="A23:I23"/>
    <mergeCell ref="A9:A10"/>
    <mergeCell ref="A14:A17"/>
    <mergeCell ref="A18:A2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K23" sqref="K23"/>
    </sheetView>
  </sheetViews>
  <sheetFormatPr defaultColWidth="9" defaultRowHeight="13.5"/>
  <cols>
    <col min="1" max="1" width="13.3333333333333" customWidth="1"/>
    <col min="2" max="2" width="6.88333333333333" customWidth="1"/>
    <col min="3" max="3" width="11.5583333333333" customWidth="1"/>
    <col min="4" max="4" width="25.875" customWidth="1"/>
    <col min="5" max="5" width="18" customWidth="1"/>
    <col min="6" max="6" width="10.4416666666667" customWidth="1"/>
    <col min="7" max="8" width="10.1083333333333" customWidth="1"/>
    <col min="9" max="9" width="21.75" customWidth="1"/>
  </cols>
  <sheetData>
    <row r="1" ht="24" customHeight="1" spans="1:9">
      <c r="A1" s="2" t="s">
        <v>68</v>
      </c>
      <c r="B1" s="2"/>
      <c r="C1" s="2"/>
      <c r="D1" s="2"/>
      <c r="E1" s="2"/>
      <c r="F1" s="2"/>
      <c r="G1" s="2"/>
      <c r="H1" s="2"/>
      <c r="I1" s="2"/>
    </row>
    <row r="2" s="1" customFormat="1" ht="20.4" customHeight="1" spans="1:9">
      <c r="A2" s="3" t="s">
        <v>69</v>
      </c>
      <c r="B2" s="4" t="s">
        <v>210</v>
      </c>
      <c r="C2" s="5"/>
      <c r="D2" s="6"/>
      <c r="E2" s="3" t="s">
        <v>71</v>
      </c>
      <c r="F2" s="4">
        <v>2023</v>
      </c>
      <c r="G2" s="5"/>
      <c r="H2" s="5"/>
      <c r="I2" s="6"/>
    </row>
    <row r="3" ht="20.4" customHeight="1" spans="1:9">
      <c r="A3" s="3" t="s">
        <v>72</v>
      </c>
      <c r="B3" s="4" t="s">
        <v>73</v>
      </c>
      <c r="C3" s="5"/>
      <c r="D3" s="6"/>
      <c r="E3" s="3" t="s">
        <v>74</v>
      </c>
      <c r="F3" s="7" t="s">
        <v>73</v>
      </c>
      <c r="G3" s="7"/>
      <c r="H3" s="7"/>
      <c r="I3" s="7"/>
    </row>
    <row r="4" ht="20.4" customHeight="1" spans="1:9">
      <c r="A4" s="8" t="s">
        <v>75</v>
      </c>
      <c r="B4" s="9"/>
      <c r="C4" s="9"/>
      <c r="D4" s="9"/>
      <c r="E4" s="9"/>
      <c r="F4" s="9"/>
      <c r="G4" s="9"/>
      <c r="H4" s="9"/>
      <c r="I4" s="10"/>
    </row>
    <row r="5" ht="20.4" customHeight="1" spans="1:9">
      <c r="A5" s="8"/>
      <c r="B5" s="9"/>
      <c r="C5" s="8" t="s">
        <v>76</v>
      </c>
      <c r="D5" s="10"/>
      <c r="E5" s="8" t="s">
        <v>77</v>
      </c>
      <c r="F5" s="10"/>
      <c r="G5" s="8" t="s">
        <v>78</v>
      </c>
      <c r="H5" s="9"/>
      <c r="I5" s="10"/>
    </row>
    <row r="6" ht="20.4" customHeight="1" spans="1:9">
      <c r="A6" s="8" t="s">
        <v>79</v>
      </c>
      <c r="B6" s="10"/>
      <c r="C6" s="8">
        <v>20</v>
      </c>
      <c r="D6" s="10"/>
      <c r="E6" s="8">
        <v>20</v>
      </c>
      <c r="F6" s="10"/>
      <c r="G6" s="8">
        <f t="shared" ref="G6:G8" si="0">E6/C6</f>
        <v>1</v>
      </c>
      <c r="H6" s="9"/>
      <c r="I6" s="10"/>
    </row>
    <row r="7" ht="20.4" customHeight="1" spans="1:9">
      <c r="A7" s="8" t="s">
        <v>80</v>
      </c>
      <c r="B7" s="10"/>
      <c r="C7" s="8">
        <v>20</v>
      </c>
      <c r="D7" s="10"/>
      <c r="E7" s="8">
        <v>20</v>
      </c>
      <c r="F7" s="10"/>
      <c r="G7" s="8">
        <f t="shared" si="0"/>
        <v>1</v>
      </c>
      <c r="H7" s="9"/>
      <c r="I7" s="10"/>
    </row>
    <row r="8" ht="20.4" customHeight="1" spans="1:9">
      <c r="A8" s="8" t="s">
        <v>81</v>
      </c>
      <c r="B8" s="10"/>
      <c r="C8" s="8"/>
      <c r="D8" s="10"/>
      <c r="E8" s="8"/>
      <c r="F8" s="10"/>
      <c r="G8" s="8" t="e">
        <f t="shared" si="0"/>
        <v>#DIV/0!</v>
      </c>
      <c r="H8" s="9"/>
      <c r="I8" s="10"/>
    </row>
    <row r="9" ht="20.4" customHeight="1" spans="1:9">
      <c r="A9" s="7" t="s">
        <v>82</v>
      </c>
      <c r="B9" s="8" t="s">
        <v>83</v>
      </c>
      <c r="C9" s="9"/>
      <c r="D9" s="9"/>
      <c r="E9" s="10"/>
      <c r="F9" s="11" t="s">
        <v>84</v>
      </c>
      <c r="G9" s="11"/>
      <c r="H9" s="11"/>
      <c r="I9" s="11"/>
    </row>
    <row r="10" ht="45" customHeight="1" spans="1:9">
      <c r="A10" s="12"/>
      <c r="B10" s="39" t="s">
        <v>211</v>
      </c>
      <c r="C10" s="40"/>
      <c r="D10" s="40"/>
      <c r="E10" s="41"/>
      <c r="F10" s="7" t="s">
        <v>211</v>
      </c>
      <c r="G10" s="7"/>
      <c r="H10" s="7"/>
      <c r="I10" s="7"/>
    </row>
    <row r="11" ht="26.4" customHeight="1" spans="1:9">
      <c r="A11" s="17" t="s">
        <v>10</v>
      </c>
      <c r="B11" s="18" t="s">
        <v>11</v>
      </c>
      <c r="C11" s="19"/>
      <c r="D11" s="17" t="s">
        <v>12</v>
      </c>
      <c r="E11" s="17" t="s">
        <v>87</v>
      </c>
      <c r="F11" s="17" t="s">
        <v>88</v>
      </c>
      <c r="G11" s="20" t="s">
        <v>89</v>
      </c>
      <c r="H11" s="19" t="s">
        <v>90</v>
      </c>
      <c r="I11" s="34" t="s">
        <v>91</v>
      </c>
    </row>
    <row r="12" ht="20.4" customHeight="1" spans="1:9">
      <c r="A12" s="18" t="s">
        <v>92</v>
      </c>
      <c r="B12" s="21"/>
      <c r="C12" s="21"/>
      <c r="D12" s="21"/>
      <c r="E12" s="21"/>
      <c r="F12" s="19"/>
      <c r="G12" s="17">
        <f>SUM(G13:G22)</f>
        <v>100</v>
      </c>
      <c r="H12" s="17">
        <f>SUM(H13:H22)</f>
        <v>100</v>
      </c>
      <c r="I12" s="34"/>
    </row>
    <row r="13" ht="20.4" customHeight="1" spans="1:9">
      <c r="A13" s="22" t="s">
        <v>93</v>
      </c>
      <c r="B13" s="23"/>
      <c r="C13" s="23"/>
      <c r="D13" s="24"/>
      <c r="E13" s="25">
        <v>1</v>
      </c>
      <c r="F13" s="25">
        <v>1</v>
      </c>
      <c r="G13" s="17">
        <v>10</v>
      </c>
      <c r="H13" s="19">
        <v>10</v>
      </c>
      <c r="I13" s="35"/>
    </row>
    <row r="14" ht="20.4" customHeight="1" spans="1:9">
      <c r="A14" s="26" t="s">
        <v>94</v>
      </c>
      <c r="B14" s="22" t="s">
        <v>95</v>
      </c>
      <c r="C14" s="27"/>
      <c r="D14" s="28" t="s">
        <v>212</v>
      </c>
      <c r="E14" s="42" t="s">
        <v>123</v>
      </c>
      <c r="F14" s="28" t="s">
        <v>123</v>
      </c>
      <c r="G14" s="17">
        <v>30</v>
      </c>
      <c r="H14" s="17">
        <v>30</v>
      </c>
      <c r="I14" s="35"/>
    </row>
    <row r="15" ht="20.4" customHeight="1" spans="1:9">
      <c r="A15" s="26"/>
      <c r="B15" s="22" t="s">
        <v>99</v>
      </c>
      <c r="C15" s="27"/>
      <c r="D15" s="28"/>
      <c r="E15" s="28"/>
      <c r="F15" s="28"/>
      <c r="G15" s="17"/>
      <c r="H15" s="17"/>
      <c r="I15" s="35"/>
    </row>
    <row r="16" ht="20.4" customHeight="1" spans="1:9">
      <c r="A16" s="26"/>
      <c r="B16" s="22" t="s">
        <v>102</v>
      </c>
      <c r="C16" s="27"/>
      <c r="D16" s="28" t="s">
        <v>213</v>
      </c>
      <c r="E16" s="31" t="s">
        <v>214</v>
      </c>
      <c r="F16" s="43">
        <v>0.99</v>
      </c>
      <c r="G16" s="17">
        <v>20</v>
      </c>
      <c r="H16" s="17">
        <v>20</v>
      </c>
      <c r="I16" s="35"/>
    </row>
    <row r="17" ht="20.4" customHeight="1" spans="1:9">
      <c r="A17" s="26"/>
      <c r="B17" s="22" t="s">
        <v>104</v>
      </c>
      <c r="C17" s="27"/>
      <c r="D17" s="28" t="s">
        <v>215</v>
      </c>
      <c r="E17" s="28" t="s">
        <v>136</v>
      </c>
      <c r="F17" s="28" t="s">
        <v>136</v>
      </c>
      <c r="G17" s="17">
        <v>20</v>
      </c>
      <c r="H17" s="17">
        <v>20</v>
      </c>
      <c r="I17" s="35"/>
    </row>
    <row r="18" ht="20.4" customHeight="1" spans="1:9">
      <c r="A18" s="26" t="s">
        <v>108</v>
      </c>
      <c r="B18" s="22" t="s">
        <v>109</v>
      </c>
      <c r="C18" s="27"/>
      <c r="D18" s="28"/>
      <c r="E18" s="28"/>
      <c r="F18" s="28"/>
      <c r="G18" s="17"/>
      <c r="H18" s="17"/>
      <c r="I18" s="35"/>
    </row>
    <row r="19" ht="20.4" customHeight="1" spans="1:9">
      <c r="A19" s="26"/>
      <c r="B19" s="22" t="s">
        <v>110</v>
      </c>
      <c r="C19" s="27"/>
      <c r="D19" s="28"/>
      <c r="E19" s="28"/>
      <c r="F19" s="28"/>
      <c r="G19" s="17"/>
      <c r="H19" s="17"/>
      <c r="I19" s="35"/>
    </row>
    <row r="20" ht="20.4" customHeight="1" spans="1:9">
      <c r="A20" s="26"/>
      <c r="B20" s="22" t="s">
        <v>113</v>
      </c>
      <c r="C20" s="27"/>
      <c r="D20" s="28" t="s">
        <v>216</v>
      </c>
      <c r="E20" s="31" t="s">
        <v>217</v>
      </c>
      <c r="F20" s="43">
        <v>0.98</v>
      </c>
      <c r="G20" s="17">
        <v>10</v>
      </c>
      <c r="H20" s="17">
        <v>10</v>
      </c>
      <c r="I20" s="35"/>
    </row>
    <row r="21" ht="20.4" customHeight="1" spans="1:9">
      <c r="A21" s="26"/>
      <c r="B21" s="22" t="s">
        <v>114</v>
      </c>
      <c r="C21" s="27"/>
      <c r="D21" s="26"/>
      <c r="E21" s="26"/>
      <c r="F21" s="26"/>
      <c r="G21" s="17"/>
      <c r="H21" s="19"/>
      <c r="I21" s="35"/>
    </row>
    <row r="22" ht="20.4" customHeight="1" spans="1:9">
      <c r="A22" s="26" t="s">
        <v>115</v>
      </c>
      <c r="B22" s="22" t="s">
        <v>115</v>
      </c>
      <c r="C22" s="27"/>
      <c r="D22" s="26" t="s">
        <v>165</v>
      </c>
      <c r="E22" s="31" t="s">
        <v>158</v>
      </c>
      <c r="F22" s="25">
        <v>1</v>
      </c>
      <c r="G22" s="17">
        <v>10</v>
      </c>
      <c r="H22" s="19">
        <v>10</v>
      </c>
      <c r="I22" s="35"/>
    </row>
    <row r="23" ht="37.8" customHeight="1" spans="1:9">
      <c r="A23" s="32" t="s">
        <v>117</v>
      </c>
      <c r="B23" s="33"/>
      <c r="C23" s="33"/>
      <c r="D23" s="33"/>
      <c r="E23" s="33"/>
      <c r="F23" s="33"/>
      <c r="G23" s="33"/>
      <c r="H23" s="33"/>
      <c r="I23" s="33"/>
    </row>
  </sheetData>
  <mergeCells count="42">
    <mergeCell ref="A1:I1"/>
    <mergeCell ref="B2:D2"/>
    <mergeCell ref="F2:I2"/>
    <mergeCell ref="B3:D3"/>
    <mergeCell ref="F3:I3"/>
    <mergeCell ref="A4:I4"/>
    <mergeCell ref="A5:B5"/>
    <mergeCell ref="C5:D5"/>
    <mergeCell ref="E5:F5"/>
    <mergeCell ref="G5:I5"/>
    <mergeCell ref="A6:B6"/>
    <mergeCell ref="C6:D6"/>
    <mergeCell ref="E6:F6"/>
    <mergeCell ref="G6:I6"/>
    <mergeCell ref="A7:B7"/>
    <mergeCell ref="C7:D7"/>
    <mergeCell ref="E7:F7"/>
    <mergeCell ref="G7:I7"/>
    <mergeCell ref="A8:B8"/>
    <mergeCell ref="C8:D8"/>
    <mergeCell ref="E8:F8"/>
    <mergeCell ref="G8:I8"/>
    <mergeCell ref="B9:E9"/>
    <mergeCell ref="F9:I9"/>
    <mergeCell ref="B10:E10"/>
    <mergeCell ref="F10:I10"/>
    <mergeCell ref="B11:C11"/>
    <mergeCell ref="A12:F12"/>
    <mergeCell ref="A13:D13"/>
    <mergeCell ref="B14:C14"/>
    <mergeCell ref="B15:C15"/>
    <mergeCell ref="B16:C16"/>
    <mergeCell ref="B17:C17"/>
    <mergeCell ref="B18:C18"/>
    <mergeCell ref="B19:C19"/>
    <mergeCell ref="B20:C20"/>
    <mergeCell ref="B21:C21"/>
    <mergeCell ref="B22:C22"/>
    <mergeCell ref="A23:I23"/>
    <mergeCell ref="A9:A10"/>
    <mergeCell ref="A14:A17"/>
    <mergeCell ref="A18:A21"/>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J22" sqref="J22"/>
    </sheetView>
  </sheetViews>
  <sheetFormatPr defaultColWidth="9" defaultRowHeight="13.5"/>
  <cols>
    <col min="1" max="1" width="10" customWidth="1"/>
    <col min="2" max="2" width="6.88333333333333" customWidth="1"/>
    <col min="3" max="3" width="11.5583333333333" customWidth="1"/>
    <col min="4" max="4" width="26.5" customWidth="1"/>
    <col min="5" max="5" width="19.5" customWidth="1"/>
    <col min="6" max="6" width="9.5" customWidth="1"/>
    <col min="7" max="7" width="10.1083333333333" customWidth="1"/>
    <col min="8" max="8" width="8" customWidth="1"/>
    <col min="9" max="9" width="38.875" customWidth="1"/>
  </cols>
  <sheetData>
    <row r="1" ht="24" customHeight="1" spans="1:9">
      <c r="A1" s="2" t="s">
        <v>68</v>
      </c>
      <c r="B1" s="2"/>
      <c r="C1" s="2"/>
      <c r="D1" s="2"/>
      <c r="E1" s="2"/>
      <c r="F1" s="2"/>
      <c r="G1" s="2"/>
      <c r="H1" s="2"/>
      <c r="I1" s="2"/>
    </row>
    <row r="2" s="1" customFormat="1" ht="20.4" customHeight="1" spans="1:9">
      <c r="A2" s="3" t="s">
        <v>69</v>
      </c>
      <c r="B2" s="4" t="s">
        <v>218</v>
      </c>
      <c r="C2" s="5"/>
      <c r="D2" s="6"/>
      <c r="E2" s="3" t="s">
        <v>71</v>
      </c>
      <c r="F2" s="4">
        <v>2023</v>
      </c>
      <c r="G2" s="5"/>
      <c r="H2" s="5"/>
      <c r="I2" s="6"/>
    </row>
    <row r="3" ht="20.4" customHeight="1" spans="1:9">
      <c r="A3" s="3" t="s">
        <v>72</v>
      </c>
      <c r="B3" s="4" t="s">
        <v>73</v>
      </c>
      <c r="C3" s="5"/>
      <c r="D3" s="6"/>
      <c r="E3" s="3" t="s">
        <v>74</v>
      </c>
      <c r="F3" s="7" t="s">
        <v>73</v>
      </c>
      <c r="G3" s="7"/>
      <c r="H3" s="7"/>
      <c r="I3" s="7"/>
    </row>
    <row r="4" ht="20.4" customHeight="1" spans="1:9">
      <c r="A4" s="8" t="s">
        <v>75</v>
      </c>
      <c r="B4" s="9"/>
      <c r="C4" s="9"/>
      <c r="D4" s="9"/>
      <c r="E4" s="9"/>
      <c r="F4" s="9"/>
      <c r="G4" s="9"/>
      <c r="H4" s="9"/>
      <c r="I4" s="10"/>
    </row>
    <row r="5" ht="20.4" customHeight="1" spans="1:9">
      <c r="A5" s="8"/>
      <c r="B5" s="9"/>
      <c r="C5" s="8" t="s">
        <v>76</v>
      </c>
      <c r="D5" s="10"/>
      <c r="E5" s="8" t="s">
        <v>77</v>
      </c>
      <c r="F5" s="10"/>
      <c r="G5" s="8" t="s">
        <v>78</v>
      </c>
      <c r="H5" s="9"/>
      <c r="I5" s="10"/>
    </row>
    <row r="6" ht="20.4" customHeight="1" spans="1:9">
      <c r="A6" s="8" t="s">
        <v>79</v>
      </c>
      <c r="B6" s="10"/>
      <c r="C6" s="8">
        <v>17.53</v>
      </c>
      <c r="D6" s="10"/>
      <c r="E6" s="8">
        <v>16.37</v>
      </c>
      <c r="F6" s="10"/>
      <c r="G6" s="8">
        <f t="shared" ref="G6:G8" si="0">E6/C6</f>
        <v>0.933827723901883</v>
      </c>
      <c r="H6" s="9"/>
      <c r="I6" s="10"/>
    </row>
    <row r="7" ht="20.4" customHeight="1" spans="1:9">
      <c r="A7" s="8" t="s">
        <v>80</v>
      </c>
      <c r="B7" s="10"/>
      <c r="C7" s="8">
        <v>17.53</v>
      </c>
      <c r="D7" s="10"/>
      <c r="E7" s="8">
        <v>16.37</v>
      </c>
      <c r="F7" s="10"/>
      <c r="G7" s="8">
        <f t="shared" si="0"/>
        <v>0.933827723901883</v>
      </c>
      <c r="H7" s="9"/>
      <c r="I7" s="10"/>
    </row>
    <row r="8" ht="20.4" customHeight="1" spans="1:9">
      <c r="A8" s="8" t="s">
        <v>81</v>
      </c>
      <c r="B8" s="10"/>
      <c r="C8" s="8"/>
      <c r="D8" s="10"/>
      <c r="E8" s="8"/>
      <c r="F8" s="10"/>
      <c r="G8" s="8" t="e">
        <f t="shared" si="0"/>
        <v>#DIV/0!</v>
      </c>
      <c r="H8" s="9"/>
      <c r="I8" s="10"/>
    </row>
    <row r="9" ht="20.4" customHeight="1" spans="1:9">
      <c r="A9" s="7" t="s">
        <v>82</v>
      </c>
      <c r="B9" s="8" t="s">
        <v>83</v>
      </c>
      <c r="C9" s="9"/>
      <c r="D9" s="9"/>
      <c r="E9" s="10"/>
      <c r="F9" s="11" t="s">
        <v>84</v>
      </c>
      <c r="G9" s="11"/>
      <c r="H9" s="11"/>
      <c r="I9" s="11"/>
    </row>
    <row r="10" ht="45" customHeight="1" spans="1:9">
      <c r="A10" s="12"/>
      <c r="B10" s="13" t="s">
        <v>219</v>
      </c>
      <c r="C10" s="14"/>
      <c r="D10" s="14"/>
      <c r="E10" s="15"/>
      <c r="F10" s="13" t="s">
        <v>220</v>
      </c>
      <c r="G10" s="14"/>
      <c r="H10" s="14"/>
      <c r="I10" s="15"/>
    </row>
    <row r="11" ht="26.4" customHeight="1" spans="1:9">
      <c r="A11" s="17" t="s">
        <v>10</v>
      </c>
      <c r="B11" s="18" t="s">
        <v>11</v>
      </c>
      <c r="C11" s="19"/>
      <c r="D11" s="17" t="s">
        <v>12</v>
      </c>
      <c r="E11" s="17" t="s">
        <v>87</v>
      </c>
      <c r="F11" s="17" t="s">
        <v>88</v>
      </c>
      <c r="G11" s="20" t="s">
        <v>89</v>
      </c>
      <c r="H11" s="19" t="s">
        <v>90</v>
      </c>
      <c r="I11" s="34" t="s">
        <v>91</v>
      </c>
    </row>
    <row r="12" ht="20.4" customHeight="1" spans="1:9">
      <c r="A12" s="18" t="s">
        <v>92</v>
      </c>
      <c r="B12" s="21"/>
      <c r="C12" s="21"/>
      <c r="D12" s="21"/>
      <c r="E12" s="21"/>
      <c r="F12" s="19"/>
      <c r="G12" s="17">
        <f>SUM(G13:G22)</f>
        <v>100</v>
      </c>
      <c r="H12" s="17">
        <f>SUM(H13:H22)</f>
        <v>97.97</v>
      </c>
      <c r="I12" s="34"/>
    </row>
    <row r="13" ht="20.4" customHeight="1" spans="1:9">
      <c r="A13" s="22" t="s">
        <v>93</v>
      </c>
      <c r="B13" s="23"/>
      <c r="C13" s="23"/>
      <c r="D13" s="24"/>
      <c r="E13" s="25">
        <v>1</v>
      </c>
      <c r="F13" s="36">
        <v>0.93</v>
      </c>
      <c r="G13" s="17">
        <v>10</v>
      </c>
      <c r="H13" s="19">
        <v>9.3</v>
      </c>
      <c r="I13" s="35"/>
    </row>
    <row r="14" ht="20.4" customHeight="1" spans="1:9">
      <c r="A14" s="26" t="s">
        <v>94</v>
      </c>
      <c r="B14" s="22" t="s">
        <v>95</v>
      </c>
      <c r="C14" s="27"/>
      <c r="D14" s="22" t="s">
        <v>221</v>
      </c>
      <c r="E14" s="37" t="s">
        <v>222</v>
      </c>
      <c r="F14" s="26" t="s">
        <v>222</v>
      </c>
      <c r="G14" s="17">
        <v>10</v>
      </c>
      <c r="H14" s="19">
        <v>10</v>
      </c>
      <c r="I14" s="35"/>
    </row>
    <row r="15" ht="20.4" customHeight="1" spans="1:9">
      <c r="A15" s="26"/>
      <c r="B15" s="22" t="s">
        <v>99</v>
      </c>
      <c r="C15" s="27"/>
      <c r="D15" s="22" t="s">
        <v>223</v>
      </c>
      <c r="E15" s="37" t="s">
        <v>101</v>
      </c>
      <c r="F15" s="36">
        <v>1</v>
      </c>
      <c r="G15" s="17">
        <v>30</v>
      </c>
      <c r="H15" s="19">
        <v>30</v>
      </c>
      <c r="I15" s="35"/>
    </row>
    <row r="16" ht="20.4" customHeight="1" spans="1:9">
      <c r="A16" s="26"/>
      <c r="B16" s="22" t="s">
        <v>102</v>
      </c>
      <c r="C16" s="27"/>
      <c r="D16" s="22" t="s">
        <v>195</v>
      </c>
      <c r="E16" s="26" t="s">
        <v>196</v>
      </c>
      <c r="F16" s="26" t="s">
        <v>196</v>
      </c>
      <c r="G16" s="17">
        <v>20</v>
      </c>
      <c r="H16" s="19">
        <v>20</v>
      </c>
      <c r="I16" s="35"/>
    </row>
    <row r="17" ht="20.4" customHeight="1" spans="1:9">
      <c r="A17" s="26"/>
      <c r="B17" s="22" t="s">
        <v>104</v>
      </c>
      <c r="C17" s="27"/>
      <c r="D17" s="22" t="s">
        <v>224</v>
      </c>
      <c r="E17" s="26">
        <v>17.53</v>
      </c>
      <c r="F17" s="26">
        <v>16.37</v>
      </c>
      <c r="G17" s="17">
        <v>20</v>
      </c>
      <c r="H17" s="19">
        <v>18.67</v>
      </c>
      <c r="I17" s="35" t="s">
        <v>225</v>
      </c>
    </row>
    <row r="18" ht="20.4" customHeight="1" spans="1:9">
      <c r="A18" s="26" t="s">
        <v>108</v>
      </c>
      <c r="B18" s="22" t="s">
        <v>109</v>
      </c>
      <c r="C18" s="27"/>
      <c r="D18" s="22"/>
      <c r="E18" s="26"/>
      <c r="F18" s="26"/>
      <c r="G18" s="17"/>
      <c r="H18" s="19"/>
      <c r="I18" s="35"/>
    </row>
    <row r="19" ht="20.4" customHeight="1" spans="1:9">
      <c r="A19" s="26"/>
      <c r="B19" s="22" t="s">
        <v>110</v>
      </c>
      <c r="C19" s="27"/>
      <c r="D19" s="38"/>
      <c r="E19" s="37"/>
      <c r="F19" s="36"/>
      <c r="G19" s="17"/>
      <c r="H19" s="19"/>
      <c r="I19" s="35"/>
    </row>
    <row r="20" ht="20.4" customHeight="1" spans="1:9">
      <c r="A20" s="26"/>
      <c r="B20" s="22" t="s">
        <v>113</v>
      </c>
      <c r="C20" s="27"/>
      <c r="D20" s="22"/>
      <c r="E20" s="26"/>
      <c r="F20" s="26"/>
      <c r="G20" s="17"/>
      <c r="H20" s="19"/>
      <c r="I20" s="35"/>
    </row>
    <row r="21" ht="20.4" customHeight="1" spans="1:9">
      <c r="A21" s="26"/>
      <c r="B21" s="22" t="s">
        <v>114</v>
      </c>
      <c r="C21" s="27"/>
      <c r="D21" s="22"/>
      <c r="E21" s="26"/>
      <c r="F21" s="26"/>
      <c r="G21" s="17"/>
      <c r="H21" s="19"/>
      <c r="I21" s="35"/>
    </row>
    <row r="22" ht="20.4" customHeight="1" spans="1:9">
      <c r="A22" s="26" t="s">
        <v>115</v>
      </c>
      <c r="B22" s="22" t="s">
        <v>115</v>
      </c>
      <c r="C22" s="27"/>
      <c r="D22" s="22" t="s">
        <v>226</v>
      </c>
      <c r="E22" s="37" t="s">
        <v>101</v>
      </c>
      <c r="F22" s="25">
        <v>1</v>
      </c>
      <c r="G22" s="17">
        <v>10</v>
      </c>
      <c r="H22" s="19">
        <v>10</v>
      </c>
      <c r="I22" s="35"/>
    </row>
    <row r="23" ht="37.8" customHeight="1" spans="1:9">
      <c r="A23" s="32" t="s">
        <v>117</v>
      </c>
      <c r="B23" s="33"/>
      <c r="C23" s="33"/>
      <c r="D23" s="33"/>
      <c r="E23" s="33"/>
      <c r="F23" s="33"/>
      <c r="G23" s="33"/>
      <c r="H23" s="33"/>
      <c r="I23" s="33"/>
    </row>
  </sheetData>
  <mergeCells count="42">
    <mergeCell ref="A1:I1"/>
    <mergeCell ref="B2:D2"/>
    <mergeCell ref="F2:I2"/>
    <mergeCell ref="B3:D3"/>
    <mergeCell ref="F3:I3"/>
    <mergeCell ref="A4:I4"/>
    <mergeCell ref="A5:B5"/>
    <mergeCell ref="C5:D5"/>
    <mergeCell ref="E5:F5"/>
    <mergeCell ref="G5:I5"/>
    <mergeCell ref="A6:B6"/>
    <mergeCell ref="C6:D6"/>
    <mergeCell ref="E6:F6"/>
    <mergeCell ref="G6:I6"/>
    <mergeCell ref="A7:B7"/>
    <mergeCell ref="C7:D7"/>
    <mergeCell ref="E7:F7"/>
    <mergeCell ref="G7:I7"/>
    <mergeCell ref="A8:B8"/>
    <mergeCell ref="C8:D8"/>
    <mergeCell ref="E8:F8"/>
    <mergeCell ref="G8:I8"/>
    <mergeCell ref="B9:E9"/>
    <mergeCell ref="F9:I9"/>
    <mergeCell ref="B10:E10"/>
    <mergeCell ref="F10:I10"/>
    <mergeCell ref="B11:C11"/>
    <mergeCell ref="A12:F12"/>
    <mergeCell ref="A13:D13"/>
    <mergeCell ref="B14:C14"/>
    <mergeCell ref="B15:C15"/>
    <mergeCell ref="B16:C16"/>
    <mergeCell ref="B17:C17"/>
    <mergeCell ref="B18:C18"/>
    <mergeCell ref="B19:C19"/>
    <mergeCell ref="B20:C20"/>
    <mergeCell ref="B21:C21"/>
    <mergeCell ref="B22:C22"/>
    <mergeCell ref="A23:I23"/>
    <mergeCell ref="A9:A10"/>
    <mergeCell ref="A14:A17"/>
    <mergeCell ref="A18:A2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A1" sqref="A1:I1"/>
    </sheetView>
  </sheetViews>
  <sheetFormatPr defaultColWidth="9" defaultRowHeight="13.5"/>
  <cols>
    <col min="1" max="1" width="11.625" customWidth="1"/>
    <col min="2" max="2" width="6.88333333333333" customWidth="1"/>
    <col min="3" max="3" width="11.5583333333333" customWidth="1"/>
    <col min="4" max="4" width="28.375" customWidth="1"/>
    <col min="5" max="5" width="8.125" customWidth="1"/>
    <col min="6" max="6" width="10.4416666666667" customWidth="1"/>
    <col min="7" max="8" width="10.1083333333333" customWidth="1"/>
    <col min="9" max="9" width="37.125" customWidth="1"/>
  </cols>
  <sheetData>
    <row r="1" ht="24" customHeight="1" spans="1:9">
      <c r="A1" s="2" t="s">
        <v>68</v>
      </c>
      <c r="B1" s="2"/>
      <c r="C1" s="2"/>
      <c r="D1" s="2"/>
      <c r="E1" s="2"/>
      <c r="F1" s="2"/>
      <c r="G1" s="2"/>
      <c r="H1" s="2"/>
      <c r="I1" s="2"/>
    </row>
    <row r="2" s="1" customFormat="1" ht="20.4" customHeight="1" spans="1:9">
      <c r="A2" s="3" t="s">
        <v>69</v>
      </c>
      <c r="B2" s="4" t="s">
        <v>227</v>
      </c>
      <c r="C2" s="5"/>
      <c r="D2" s="6"/>
      <c r="E2" s="3" t="s">
        <v>71</v>
      </c>
      <c r="F2" s="4">
        <v>2023</v>
      </c>
      <c r="G2" s="5"/>
      <c r="H2" s="5"/>
      <c r="I2" s="6"/>
    </row>
    <row r="3" ht="20.4" customHeight="1" spans="1:9">
      <c r="A3" s="3" t="s">
        <v>72</v>
      </c>
      <c r="B3" s="4" t="s">
        <v>73</v>
      </c>
      <c r="C3" s="5"/>
      <c r="D3" s="6"/>
      <c r="E3" s="3" t="s">
        <v>74</v>
      </c>
      <c r="F3" s="7" t="s">
        <v>73</v>
      </c>
      <c r="G3" s="7"/>
      <c r="H3" s="7"/>
      <c r="I3" s="7"/>
    </row>
    <row r="4" ht="20.4" customHeight="1" spans="1:9">
      <c r="A4" s="8" t="s">
        <v>75</v>
      </c>
      <c r="B4" s="9"/>
      <c r="C4" s="9"/>
      <c r="D4" s="9"/>
      <c r="E4" s="9"/>
      <c r="F4" s="9"/>
      <c r="G4" s="9"/>
      <c r="H4" s="9"/>
      <c r="I4" s="10"/>
    </row>
    <row r="5" ht="20.4" customHeight="1" spans="1:9">
      <c r="A5" s="8"/>
      <c r="B5" s="9"/>
      <c r="C5" s="8" t="s">
        <v>76</v>
      </c>
      <c r="D5" s="10"/>
      <c r="E5" s="8" t="s">
        <v>77</v>
      </c>
      <c r="F5" s="10"/>
      <c r="G5" s="8" t="s">
        <v>78</v>
      </c>
      <c r="H5" s="9"/>
      <c r="I5" s="10"/>
    </row>
    <row r="6" ht="20.4" customHeight="1" spans="1:9">
      <c r="A6" s="8" t="s">
        <v>79</v>
      </c>
      <c r="B6" s="10"/>
      <c r="C6" s="8">
        <v>2</v>
      </c>
      <c r="D6" s="10"/>
      <c r="E6" s="8">
        <v>2</v>
      </c>
      <c r="F6" s="10"/>
      <c r="G6" s="8">
        <f t="shared" ref="G6:G8" si="0">E6/C6</f>
        <v>1</v>
      </c>
      <c r="H6" s="9"/>
      <c r="I6" s="10"/>
    </row>
    <row r="7" ht="20.4" customHeight="1" spans="1:9">
      <c r="A7" s="8" t="s">
        <v>80</v>
      </c>
      <c r="B7" s="10"/>
      <c r="C7" s="8">
        <v>2</v>
      </c>
      <c r="D7" s="10"/>
      <c r="E7" s="8">
        <v>2</v>
      </c>
      <c r="F7" s="10"/>
      <c r="G7" s="8">
        <f t="shared" si="0"/>
        <v>1</v>
      </c>
      <c r="H7" s="9"/>
      <c r="I7" s="10"/>
    </row>
    <row r="8" ht="20.4" customHeight="1" spans="1:9">
      <c r="A8" s="8" t="s">
        <v>81</v>
      </c>
      <c r="B8" s="10"/>
      <c r="C8" s="8"/>
      <c r="D8" s="10"/>
      <c r="E8" s="8"/>
      <c r="F8" s="10"/>
      <c r="G8" s="8" t="e">
        <f t="shared" si="0"/>
        <v>#DIV/0!</v>
      </c>
      <c r="H8" s="9"/>
      <c r="I8" s="10"/>
    </row>
    <row r="9" ht="20.4" customHeight="1" spans="1:9">
      <c r="A9" s="7" t="s">
        <v>82</v>
      </c>
      <c r="B9" s="8" t="s">
        <v>83</v>
      </c>
      <c r="C9" s="9"/>
      <c r="D9" s="9"/>
      <c r="E9" s="10"/>
      <c r="F9" s="11" t="s">
        <v>84</v>
      </c>
      <c r="G9" s="11"/>
      <c r="H9" s="11"/>
      <c r="I9" s="11"/>
    </row>
    <row r="10" ht="45" customHeight="1" spans="1:9">
      <c r="A10" s="12"/>
      <c r="B10" s="13" t="s">
        <v>228</v>
      </c>
      <c r="C10" s="14"/>
      <c r="D10" s="14"/>
      <c r="E10" s="15"/>
      <c r="F10" s="16" t="s">
        <v>229</v>
      </c>
      <c r="G10" s="16"/>
      <c r="H10" s="16"/>
      <c r="I10" s="16"/>
    </row>
    <row r="11" ht="26.4" customHeight="1" spans="1:9">
      <c r="A11" s="17" t="s">
        <v>10</v>
      </c>
      <c r="B11" s="18" t="s">
        <v>11</v>
      </c>
      <c r="C11" s="19"/>
      <c r="D11" s="17" t="s">
        <v>12</v>
      </c>
      <c r="E11" s="17" t="s">
        <v>87</v>
      </c>
      <c r="F11" s="17" t="s">
        <v>88</v>
      </c>
      <c r="G11" s="20" t="s">
        <v>89</v>
      </c>
      <c r="H11" s="19" t="s">
        <v>90</v>
      </c>
      <c r="I11" s="34" t="s">
        <v>91</v>
      </c>
    </row>
    <row r="12" ht="20.4" customHeight="1" spans="1:9">
      <c r="A12" s="18" t="s">
        <v>92</v>
      </c>
      <c r="B12" s="21"/>
      <c r="C12" s="21"/>
      <c r="D12" s="21"/>
      <c r="E12" s="21"/>
      <c r="F12" s="19"/>
      <c r="G12" s="17">
        <f>SUM(G13:G22)</f>
        <v>100</v>
      </c>
      <c r="H12" s="17">
        <f>SUM(H13:H22)</f>
        <v>100</v>
      </c>
      <c r="I12" s="34"/>
    </row>
    <row r="13" ht="20.4" customHeight="1" spans="1:9">
      <c r="A13" s="22" t="s">
        <v>93</v>
      </c>
      <c r="B13" s="23"/>
      <c r="C13" s="23"/>
      <c r="D13" s="24"/>
      <c r="E13" s="25">
        <v>1</v>
      </c>
      <c r="F13" s="25">
        <v>1</v>
      </c>
      <c r="G13" s="17">
        <v>10</v>
      </c>
      <c r="H13" s="17">
        <v>10</v>
      </c>
      <c r="I13" s="35"/>
    </row>
    <row r="14" ht="20.4" customHeight="1" spans="1:9">
      <c r="A14" s="26" t="s">
        <v>94</v>
      </c>
      <c r="B14" s="22" t="s">
        <v>95</v>
      </c>
      <c r="C14" s="27"/>
      <c r="D14" s="28" t="s">
        <v>230</v>
      </c>
      <c r="E14" s="29" t="s">
        <v>231</v>
      </c>
      <c r="F14" s="28" t="s">
        <v>123</v>
      </c>
      <c r="G14" s="17">
        <v>30</v>
      </c>
      <c r="H14" s="17">
        <v>30</v>
      </c>
      <c r="I14" s="35"/>
    </row>
    <row r="15" ht="39" customHeight="1" spans="1:9">
      <c r="A15" s="26"/>
      <c r="B15" s="22" t="s">
        <v>99</v>
      </c>
      <c r="C15" s="27"/>
      <c r="D15" s="30" t="s">
        <v>232</v>
      </c>
      <c r="E15" s="31" t="s">
        <v>233</v>
      </c>
      <c r="F15" s="28" t="s">
        <v>159</v>
      </c>
      <c r="G15" s="17">
        <v>30</v>
      </c>
      <c r="H15" s="17">
        <v>30</v>
      </c>
      <c r="I15" s="35"/>
    </row>
    <row r="16" ht="20.4" customHeight="1" spans="1:9">
      <c r="A16" s="26"/>
      <c r="B16" s="22" t="s">
        <v>102</v>
      </c>
      <c r="C16" s="27"/>
      <c r="D16" s="28"/>
      <c r="E16" s="28"/>
      <c r="F16" s="28"/>
      <c r="G16" s="17"/>
      <c r="H16" s="17"/>
      <c r="I16" s="35"/>
    </row>
    <row r="17" ht="20.4" customHeight="1" spans="1:9">
      <c r="A17" s="26"/>
      <c r="B17" s="22" t="s">
        <v>104</v>
      </c>
      <c r="C17" s="27"/>
      <c r="D17" s="28" t="s">
        <v>234</v>
      </c>
      <c r="E17" s="28" t="s">
        <v>235</v>
      </c>
      <c r="F17" s="28" t="s">
        <v>235</v>
      </c>
      <c r="G17" s="17">
        <v>20</v>
      </c>
      <c r="H17" s="17">
        <v>20</v>
      </c>
      <c r="I17" s="35"/>
    </row>
    <row r="18" ht="20.4" customHeight="1" spans="1:9">
      <c r="A18" s="26" t="s">
        <v>108</v>
      </c>
      <c r="B18" s="22" t="s">
        <v>109</v>
      </c>
      <c r="C18" s="27"/>
      <c r="D18" s="28"/>
      <c r="E18" s="28"/>
      <c r="F18" s="28"/>
      <c r="G18" s="17"/>
      <c r="H18" s="17"/>
      <c r="I18" s="35"/>
    </row>
    <row r="19" ht="20.4" customHeight="1" spans="1:9">
      <c r="A19" s="26"/>
      <c r="B19" s="22" t="s">
        <v>110</v>
      </c>
      <c r="C19" s="27"/>
      <c r="D19" s="28"/>
      <c r="E19" s="28"/>
      <c r="F19" s="28"/>
      <c r="G19" s="17"/>
      <c r="H19" s="17"/>
      <c r="I19" s="35"/>
    </row>
    <row r="20" ht="20.4" customHeight="1" spans="1:9">
      <c r="A20" s="26"/>
      <c r="B20" s="22" t="s">
        <v>113</v>
      </c>
      <c r="C20" s="27"/>
      <c r="D20" s="28"/>
      <c r="E20" s="28"/>
      <c r="F20" s="28"/>
      <c r="G20" s="17"/>
      <c r="H20" s="17"/>
      <c r="I20" s="35"/>
    </row>
    <row r="21" ht="20.4" customHeight="1" spans="1:9">
      <c r="A21" s="26"/>
      <c r="B21" s="22" t="s">
        <v>114</v>
      </c>
      <c r="C21" s="27"/>
      <c r="D21" s="28"/>
      <c r="E21" s="28"/>
      <c r="F21" s="28"/>
      <c r="G21" s="17"/>
      <c r="H21" s="17"/>
      <c r="I21" s="35"/>
    </row>
    <row r="22" ht="20.4" customHeight="1" spans="1:9">
      <c r="A22" s="26" t="s">
        <v>115</v>
      </c>
      <c r="B22" s="22" t="s">
        <v>115</v>
      </c>
      <c r="C22" s="27"/>
      <c r="D22" s="28" t="s">
        <v>236</v>
      </c>
      <c r="E22" s="31" t="s">
        <v>233</v>
      </c>
      <c r="F22" s="28" t="s">
        <v>159</v>
      </c>
      <c r="G22" s="17">
        <v>10</v>
      </c>
      <c r="H22" s="17">
        <v>10</v>
      </c>
      <c r="I22" s="35"/>
    </row>
    <row r="23" ht="37.8" customHeight="1" spans="1:9">
      <c r="A23" s="32" t="s">
        <v>117</v>
      </c>
      <c r="B23" s="33"/>
      <c r="C23" s="33"/>
      <c r="D23" s="33"/>
      <c r="E23" s="33"/>
      <c r="F23" s="33"/>
      <c r="G23" s="33"/>
      <c r="H23" s="33"/>
      <c r="I23" s="33"/>
    </row>
  </sheetData>
  <mergeCells count="42">
    <mergeCell ref="A1:I1"/>
    <mergeCell ref="B2:D2"/>
    <mergeCell ref="F2:I2"/>
    <mergeCell ref="B3:D3"/>
    <mergeCell ref="F3:I3"/>
    <mergeCell ref="A4:I4"/>
    <mergeCell ref="A5:B5"/>
    <mergeCell ref="C5:D5"/>
    <mergeCell ref="E5:F5"/>
    <mergeCell ref="G5:I5"/>
    <mergeCell ref="A6:B6"/>
    <mergeCell ref="C6:D6"/>
    <mergeCell ref="E6:F6"/>
    <mergeCell ref="G6:I6"/>
    <mergeCell ref="A7:B7"/>
    <mergeCell ref="C7:D7"/>
    <mergeCell ref="E7:F7"/>
    <mergeCell ref="G7:I7"/>
    <mergeCell ref="A8:B8"/>
    <mergeCell ref="C8:D8"/>
    <mergeCell ref="E8:F8"/>
    <mergeCell ref="G8:I8"/>
    <mergeCell ref="B9:E9"/>
    <mergeCell ref="F9:I9"/>
    <mergeCell ref="B10:E10"/>
    <mergeCell ref="F10:I10"/>
    <mergeCell ref="B11:C11"/>
    <mergeCell ref="A12:F12"/>
    <mergeCell ref="A13:D13"/>
    <mergeCell ref="B14:C14"/>
    <mergeCell ref="B15:C15"/>
    <mergeCell ref="B16:C16"/>
    <mergeCell ref="B17:C17"/>
    <mergeCell ref="B18:C18"/>
    <mergeCell ref="B19:C19"/>
    <mergeCell ref="B20:C20"/>
    <mergeCell ref="B21:C21"/>
    <mergeCell ref="B22:C22"/>
    <mergeCell ref="A23:I23"/>
    <mergeCell ref="A9:A10"/>
    <mergeCell ref="A14:A17"/>
    <mergeCell ref="A18:A2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市级部门整体绩效自评体系</vt:lpstr>
      <vt:lpstr>安全监管工作经费</vt:lpstr>
      <vt:lpstr>基层组织活动及公共服务运行资金 </vt:lpstr>
      <vt:lpstr>解决遗留问题及支持新的村级建设资金 </vt:lpstr>
      <vt:lpstr>廉政网络建设宽带费 </vt:lpstr>
      <vt:lpstr>农村公益性岗位工作支出 </vt:lpstr>
      <vt:lpstr>人大工作经费 </vt:lpstr>
      <vt:lpstr>社区戒毒社区康复工作经费 </vt:lpstr>
      <vt:lpstr>武装工作经费 </vt:lpstr>
      <vt:lpstr>乡村振兴工作经费 </vt:lpstr>
      <vt:lpstr>乡镇垃圾清运费 </vt:lpstr>
      <vt:lpstr>新冠疫情社区排查防控社工工作人员经费 </vt:lpstr>
      <vt:lpstr>驻村工作组经费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lshy</dc:creator>
  <cp:lastModifiedBy>Perfect旋律</cp:lastModifiedBy>
  <dcterms:created xsi:type="dcterms:W3CDTF">2023-04-11T01:44:00Z</dcterms:created>
  <dcterms:modified xsi:type="dcterms:W3CDTF">2024-09-22T08:48:26Z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E5488188D39E4D8A838801010F78844B</vt:lpwstr>
  </property>
  <property fmtid="{D5CDD505-2E9C-101B-9397-08002B2CF9AE}" pid="3" name="KSOProductBuildVer">
    <vt:lpwstr>2052-12.1.0.16388</vt:lpwstr>
  </property>
</Properties>
</file>