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9" activeTab="13"/>
  </bookViews>
  <sheets>
    <sheet name="编外人员及劳务人员体检费" sheetId="1" r:id="rId1"/>
    <sheet name="工作经费" sheetId="2" r:id="rId2"/>
    <sheet name="编外人员及劳务派遣人员务餐费" sheetId="3" r:id="rId3"/>
    <sheet name="城区污水管网疏通维修费" sheetId="4" r:id="rId4"/>
    <sheet name="环卫节慰问金" sheetId="5" r:id="rId5"/>
    <sheet name="环卫车辆维修费" sheetId="6" r:id="rId6"/>
    <sheet name="城维费" sheetId="7" r:id="rId7"/>
    <sheet name="餐厨中心提升建设项目" sheetId="8" r:id="rId8"/>
    <sheet name="执法工作专项经费" sheetId="9" r:id="rId9"/>
    <sheet name="执法车辆运行维护费" sheetId="10" r:id="rId10"/>
    <sheet name="脱贫攻坚帮扶工作专项经费（第一书记）" sheetId="11" r:id="rId11"/>
    <sheet name="城乡环境工作经费" sheetId="12" r:id="rId12"/>
    <sheet name="城市生活垃圾处理费" sheetId="13" r:id="rId13"/>
    <sheet name="农贸市场工作经费" sheetId="14" r:id="rId14"/>
  </sheets>
  <definedNames>
    <definedName name="_xlnm.Print_Area" localSheetId="0">编外人员及劳务人员体检费!$A$1:$I$22</definedName>
  </definedNames>
  <calcPr calcId="144525"/>
</workbook>
</file>

<file path=xl/sharedStrings.xml><?xml version="1.0" encoding="utf-8"?>
<sst xmlns="http://schemas.openxmlformats.org/spreadsheetml/2006/main" count="846" uniqueCount="259">
  <si>
    <t>附件4</t>
  </si>
  <si>
    <t>区级项目支出绩效自评表</t>
  </si>
  <si>
    <t>项目名称：</t>
  </si>
  <si>
    <t>编外人员及劳务派遣人员体检费</t>
  </si>
  <si>
    <t>年度：</t>
  </si>
  <si>
    <t>主管部门：</t>
  </si>
  <si>
    <t>乐山市金口河区综合行政执法局</t>
  </si>
  <si>
    <t>实施单位：</t>
  </si>
  <si>
    <t>乐山市金口河区市容环境卫生公共服务中心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</si>
  <si>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</si>
  <si>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</si>
  <si>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</si>
  <si>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</si>
  <si>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</si>
  <si>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</si>
  <si>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</si>
  <si>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</si>
  <si>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</si>
  <si>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</si>
  <si>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环卫职工体检工作，提高环卫职工对工作的积极性，保障职工的福利，使环卫工作顺利开展。</t>
  </si>
  <si>
    <t>完成职工体检并按时支付资金。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</si>
  <si>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</si>
  <si>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</si>
  <si>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</si>
  <si>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</si>
  <si>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</si>
  <si>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</si>
  <si>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</si>
  <si>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</si>
  <si>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</si>
  <si>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</si>
  <si>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个别职工没有体检。预算没有执行完</t>
  </si>
  <si>
    <t>产出指标</t>
  </si>
  <si>
    <t>数量指标</t>
  </si>
  <si>
    <t>体检费用标准</t>
  </si>
  <si>
    <r>
      <rPr>
        <sz val="9"/>
        <color indexed="63"/>
        <rFont val="宋体"/>
        <charset val="134"/>
      </rPr>
      <t>≥5</t>
    </r>
    <r>
      <rPr>
        <sz val="9"/>
        <color indexed="63"/>
        <rFont val="宋体"/>
        <charset val="134"/>
      </rPr>
      <t>00元/年/人</t>
    </r>
  </si>
  <si>
    <t>质量指标</t>
  </si>
  <si>
    <t>职工健康</t>
  </si>
  <si>
    <t>有所改善</t>
  </si>
  <si>
    <t>时效指标</t>
  </si>
  <si>
    <t>体检完成时限</t>
  </si>
  <si>
    <r>
      <rPr>
        <sz val="9"/>
        <color indexed="63"/>
        <rFont val="宋体"/>
        <charset val="134"/>
      </rPr>
      <t>2</t>
    </r>
    <r>
      <rPr>
        <sz val="9"/>
        <color indexed="63"/>
        <rFont val="宋体"/>
        <charset val="134"/>
      </rPr>
      <t>023年内</t>
    </r>
  </si>
  <si>
    <t>成本指标</t>
  </si>
  <si>
    <t>环卫职工体检费</t>
  </si>
  <si>
    <t>≤10万元</t>
  </si>
  <si>
    <t>效益指标</t>
  </si>
  <si>
    <t>社会效益指标</t>
  </si>
  <si>
    <t>职工健康体检率</t>
  </si>
  <si>
    <t>可持续影响指标</t>
  </si>
  <si>
    <t>排除环卫工人身体疾病隐患</t>
  </si>
  <si>
    <t>明显</t>
  </si>
  <si>
    <t>生态效益指标</t>
  </si>
  <si>
    <t>对生态环境水平提升</t>
  </si>
  <si>
    <t>满意度指标</t>
  </si>
  <si>
    <t>职工满意度</t>
  </si>
  <si>
    <t>≥96%</t>
  </si>
  <si>
    <t>说明：1.预算执行率得分=全年执行数/全年预算数*10分；
      2.“产出指标、效益指标、满意度指标”一共90分，对应的是一体化系统中单位编制的项目绩效目标。</t>
  </si>
  <si>
    <t>工作经费</t>
  </si>
  <si>
    <t>保障本单位日常开支，维护良好环境卫生影响力，创造并保持整洁优美的环境卫生，完成环卫工作。</t>
  </si>
  <si>
    <t>工作正常完成并及时支付资金。</t>
  </si>
  <si>
    <t>维修办公室电脑</t>
  </si>
  <si>
    <t>≥6台</t>
  </si>
  <si>
    <t>维修电脑</t>
  </si>
  <si>
    <t>及时</t>
  </si>
  <si>
    <t>经济成本</t>
  </si>
  <si>
    <t>≤5万元</t>
  </si>
  <si>
    <t>办公室电脑</t>
  </si>
  <si>
    <t>正常</t>
  </si>
  <si>
    <t>工作效率</t>
  </si>
  <si>
    <t>有所提高</t>
  </si>
  <si>
    <t>城区环境卫生</t>
  </si>
  <si>
    <t>发放高温降暑药品</t>
  </si>
  <si>
    <t>群众满意度</t>
  </si>
  <si>
    <t>〉96%</t>
  </si>
  <si>
    <t>编外人员及劳务派遣人员务餐费</t>
  </si>
  <si>
    <t>生要用于解决单位职工的务餐补助，工作顺利进行。</t>
  </si>
  <si>
    <t>已按预期进行支付。提高了职工的积极性。</t>
  </si>
  <si>
    <t>务餐费费用标准</t>
  </si>
  <si>
    <r>
      <rPr>
        <sz val="9"/>
        <color indexed="63"/>
        <rFont val="宋体"/>
        <charset val="134"/>
      </rPr>
      <t>3</t>
    </r>
    <r>
      <rPr>
        <sz val="9"/>
        <color indexed="63"/>
        <rFont val="宋体"/>
        <charset val="134"/>
      </rPr>
      <t>30元</t>
    </r>
  </si>
  <si>
    <t>务餐费发放及时率</t>
  </si>
  <si>
    <t>务餐费发放完成率</t>
  </si>
  <si>
    <t>保障职工基本生活</t>
  </si>
  <si>
    <t>职工生活水平</t>
  </si>
  <si>
    <t>职工基本生活</t>
  </si>
  <si>
    <t>有效提高</t>
  </si>
  <si>
    <t>受益人满意度</t>
  </si>
  <si>
    <t>城区下水管网疏通费</t>
  </si>
  <si>
    <t>对城区所有公共下水管的损坏堵塞进行维修疏通</t>
  </si>
  <si>
    <t>及时疏通维修。</t>
  </si>
  <si>
    <t>预算资金没有执行完。</t>
  </si>
  <si>
    <t>疏通城区下水管网</t>
  </si>
  <si>
    <t>年疏通维修城区下水管网1000余次。</t>
  </si>
  <si>
    <t>维修材料</t>
  </si>
  <si>
    <t>井盖全部更换成铁井盖，结实耐用。</t>
  </si>
  <si>
    <t>即堵即清。</t>
  </si>
  <si>
    <t>随喊随到，及时疏通。</t>
  </si>
  <si>
    <t>经济效益指标</t>
  </si>
  <si>
    <t>本单位职工自己疏通</t>
  </si>
  <si>
    <t>节约成本，比外包节约。</t>
  </si>
  <si>
    <t>城区卫生情况</t>
  </si>
  <si>
    <t>做到城区不外露一点污水。使城区干净卫生。</t>
  </si>
  <si>
    <t>环卫节慰问金</t>
  </si>
  <si>
    <t>支付环卫工人春节及环卫所慰问金</t>
  </si>
  <si>
    <r>
      <rPr>
        <sz val="10"/>
        <color theme="1"/>
        <rFont val="宋体"/>
        <charset val="134"/>
        <scheme val="minor"/>
      </rPr>
      <t>春节按人均5</t>
    </r>
    <r>
      <rPr>
        <sz val="10"/>
        <color theme="1"/>
        <rFont val="宋体"/>
        <charset val="134"/>
        <scheme val="minor"/>
      </rPr>
      <t>00元发放职工，环卫节按人均匀330元发放职工</t>
    </r>
  </si>
  <si>
    <t>慰问人数</t>
  </si>
  <si>
    <r>
      <rPr>
        <sz val="9"/>
        <color indexed="63"/>
        <rFont val="宋体"/>
        <charset val="134"/>
      </rPr>
      <t>≥1</t>
    </r>
    <r>
      <rPr>
        <sz val="9"/>
        <color indexed="63"/>
        <rFont val="宋体"/>
        <charset val="134"/>
      </rPr>
      <t>47人</t>
    </r>
  </si>
  <si>
    <t>单位对职工的慰问</t>
  </si>
  <si>
    <t>通过单位对职工的慰问，增强了职工的积极性的单位的凝聚力</t>
  </si>
  <si>
    <t>慰问金发放及时率</t>
  </si>
  <si>
    <t>保障环卫工人的积极性</t>
  </si>
  <si>
    <t>对营造爱护环卫工人社会环境的影响</t>
  </si>
  <si>
    <t>较高</t>
  </si>
  <si>
    <t>政策的可持续影响程度</t>
  </si>
  <si>
    <r>
      <rPr>
        <sz val="9"/>
        <color indexed="63"/>
        <rFont val="宋体"/>
        <charset val="134"/>
      </rPr>
      <t>≥1</t>
    </r>
    <r>
      <rPr>
        <sz val="9"/>
        <color indexed="63"/>
        <rFont val="宋体"/>
        <charset val="134"/>
      </rPr>
      <t>00</t>
    </r>
    <r>
      <rPr>
        <sz val="9"/>
        <color indexed="63"/>
        <rFont val="宋体"/>
        <charset val="134"/>
      </rPr>
      <t>%</t>
    </r>
  </si>
  <si>
    <t>环卫车辆维修费</t>
  </si>
  <si>
    <t>全年环卫车辆维修费，保障环卫工作的顺利开展。保障城区环境干净整洁，保障车辆正常运行运行及时清运垃圾</t>
  </si>
  <si>
    <t>严格管理，定点维修，实行驾驶员和监管人员共同签字维修</t>
  </si>
  <si>
    <t>环卫车辆维修次数</t>
  </si>
  <si>
    <t>≥1500次</t>
  </si>
  <si>
    <t>车辆运行情况</t>
  </si>
  <si>
    <t>正常运行</t>
  </si>
  <si>
    <t>垃圾清运及时率</t>
  </si>
  <si>
    <t>年度考核城区环境卫生工作</t>
  </si>
  <si>
    <t>90分</t>
  </si>
  <si>
    <t>即时清运垃圾</t>
  </si>
  <si>
    <t>做到垃圾即产即清，保证城区垃圾不积压，不爆桶。</t>
  </si>
  <si>
    <t>服务对象满意度</t>
  </si>
  <si>
    <t>城维费</t>
  </si>
  <si>
    <t>2023年</t>
  </si>
  <si>
    <t>保障城区环境干净整洁，确保环卫工作顺利完成。提高社会群众满意程度.</t>
  </si>
  <si>
    <t>城区垃圾清运</t>
  </si>
  <si>
    <t>≥3720吨</t>
  </si>
  <si>
    <t>城区雾霾</t>
  </si>
  <si>
    <t>有所降低</t>
  </si>
  <si>
    <t>城区垃圾清运及时率</t>
  </si>
  <si>
    <t xml:space="preserve">    经济成本指标</t>
  </si>
  <si>
    <r>
      <rPr>
        <sz val="9"/>
        <color rgb="FF000000"/>
        <rFont val="Arial"/>
        <charset val="134"/>
      </rPr>
      <t xml:space="preserve">   </t>
    </r>
    <r>
      <rPr>
        <sz val="9"/>
        <color rgb="FF000000"/>
        <rFont val="宋体"/>
        <charset val="134"/>
      </rPr>
      <t>≤</t>
    </r>
    <r>
      <rPr>
        <sz val="9"/>
        <color rgb="FF000000"/>
        <rFont val="Arial"/>
        <charset val="134"/>
      </rPr>
      <t>260</t>
    </r>
    <r>
      <rPr>
        <sz val="9"/>
        <color rgb="FF000000"/>
        <rFont val="宋体"/>
        <charset val="134"/>
      </rPr>
      <t>万元</t>
    </r>
  </si>
  <si>
    <t>加强环卫设施改造</t>
  </si>
  <si>
    <t>合理处置垃圾，保护环境</t>
  </si>
  <si>
    <t>城市生活垃圾</t>
  </si>
  <si>
    <t>有所改善。</t>
  </si>
  <si>
    <t>车辆出行满意度</t>
  </si>
  <si>
    <t>餐厨中心提升建设项目</t>
  </si>
  <si>
    <t>进一步推进垃圾分类,使餐厨垃圾不在和生活垃圾混掺,缓减地沟油问题,保障食品卫生安全和个人健康.提升餐厨垃圾无害化、减量化和资源化处理的需要，提升城市形象和公众满意度。</t>
  </si>
  <si>
    <t>在预期目标的基础上己正常完成并有所提高</t>
  </si>
  <si>
    <t>餐厨垃圾干湿分离完成率</t>
  </si>
  <si>
    <t>≥95%</t>
  </si>
  <si>
    <t>餐厨垃圾清运数量</t>
  </si>
  <si>
    <t>≥365次</t>
  </si>
  <si>
    <t>餐厨垃圾及时清运率</t>
  </si>
  <si>
    <t>及时清运</t>
  </si>
  <si>
    <t>城区餐厨垃圾</t>
  </si>
  <si>
    <t>≤28万元</t>
  </si>
  <si>
    <t>居民生活品质</t>
  </si>
  <si>
    <t>食品卫生安全和人体健康</t>
  </si>
  <si>
    <t>有所保障</t>
  </si>
  <si>
    <t>地沟油问题</t>
  </si>
  <si>
    <t>有所缓减</t>
  </si>
  <si>
    <t>附件3</t>
  </si>
  <si>
    <t>执法工作专项经费</t>
  </si>
  <si>
    <t>通过执法工作专项经费，解决单位所有编外协管人员的工作餐费以及意外保险等费用，提高协管人员工作积极性，保障了执法工作的顺利进行。</t>
  </si>
  <si>
    <t>单位所有编外协管人员的工作餐费以及意外保险等费用及时解决，有效保障了执法工作顺利开展</t>
  </si>
  <si>
    <t>协管员伙食费调整</t>
  </si>
  <si>
    <t>餐饮油烟治理</t>
  </si>
  <si>
    <t>20次</t>
  </si>
  <si>
    <t>39次</t>
  </si>
  <si>
    <t>劝导流动摊贩、占道经营等</t>
  </si>
  <si>
    <t>3000起</t>
  </si>
  <si>
    <t>3500余起</t>
  </si>
  <si>
    <t>拆除违规、破损广告牌等</t>
  </si>
  <si>
    <t>100处</t>
  </si>
  <si>
    <t>122处</t>
  </si>
  <si>
    <t>清除城区小广告牛皮癣、乱涂乱画等</t>
  </si>
  <si>
    <t>3000处</t>
  </si>
  <si>
    <t>2500处</t>
  </si>
  <si>
    <t>强化噪音管控，加强学校、公园广场、夜宵等噪音扰民的巡查力度</t>
  </si>
  <si>
    <t>每天</t>
  </si>
  <si>
    <t>购置意外保险</t>
  </si>
  <si>
    <t>1.8万元</t>
  </si>
  <si>
    <t>解决伙食补助费</t>
  </si>
  <si>
    <t>31.68万元</t>
  </si>
  <si>
    <t>体检费、工会福利费</t>
  </si>
  <si>
    <t>14.4万元</t>
  </si>
  <si>
    <t>完成时间</t>
  </si>
  <si>
    <t>已完成</t>
  </si>
  <si>
    <t>按标准解决单位所有编外协管人员的体检费、误餐和工会福利费，确保工作顺利开展</t>
  </si>
  <si>
    <t>良好</t>
  </si>
  <si>
    <t xml:space="preserve">      ≧90%</t>
  </si>
  <si>
    <t xml:space="preserve">     ≧90%</t>
  </si>
  <si>
    <t>执法车辆运行维护费</t>
  </si>
  <si>
    <t>1、通过执法车辆运行维护费项目实施，保障单位所有执法车辆正常运行。
2、通过项目实施，单位车辆定点加油、定点维修、购置保险，保障车辆出行安全。</t>
  </si>
  <si>
    <t>单位所有执法车辆定点维修、定点加油、购置了保险，保障了单位所有执法车辆正常运行。</t>
  </si>
  <si>
    <t>因财政资金紧张，未足额拨付</t>
  </si>
  <si>
    <t>执法执勤汽车</t>
  </si>
  <si>
    <t>2辆</t>
  </si>
  <si>
    <t>巡罗车</t>
  </si>
  <si>
    <t>3辆</t>
  </si>
  <si>
    <t>保障单位车辆正常运行</t>
  </si>
  <si>
    <t>加强管理，文明驾驶、安全行车，确保0事故</t>
  </si>
  <si>
    <t>接到有效出车通知</t>
  </si>
  <si>
    <t>及时出车</t>
  </si>
  <si>
    <t>巡罗车日常巡罗</t>
  </si>
  <si>
    <t>车辆保险到期</t>
  </si>
  <si>
    <t>确保单位日常用车</t>
  </si>
  <si>
    <t>长期保障</t>
  </si>
  <si>
    <t>车辆出行安全率，0事故</t>
  </si>
  <si>
    <t>脱贫攻坚帮扶工作专项经费（第一书记）</t>
  </si>
  <si>
    <t>1、规范脱贫攻坚档案资料的管理，全面完成脱贫攻坚工作目标任务；
2、加强脱贫攻坚等相关政策宣传，持续巩固脱贫成果；
3、积极推动稳岗就业，促进增收。</t>
  </si>
  <si>
    <t xml:space="preserve">1、确保了脱贫攻坚档案资料的规范管理，全面完成脱贫攻坚工作目标任务；
2、加强了脱贫攻坚政策宣传，积极营造脱贫攻坚工作氛围；
3、与乡村干部共同努力，拓宽脱贫人员就业渠道，提高家庭收入。
</t>
  </si>
  <si>
    <t>驻村工作队员1人</t>
  </si>
  <si>
    <t>1人</t>
  </si>
  <si>
    <t>对驻村工作队员下乡补贴</t>
  </si>
  <si>
    <t>1.5万元</t>
  </si>
  <si>
    <t>保障驻村人员生活补助，提高工作积极性</t>
  </si>
  <si>
    <t>城乡环境工作经费</t>
  </si>
  <si>
    <t>1、查处货车超限、超载和抛洒滴漏等违法行为；
2、因地制宜推进城市垃圾分类；
3、健全农村配套设施，提升农村人居环境；
4、组织开展河湖巡查及铁路沿线环境治理。</t>
  </si>
  <si>
    <t>1、查处货车超限、超载和抛洒滴漏等违法行为工作顺利开展；2、城市垃圾分类工作进展顺利，城市生活垃圾处理率达到100%；3、完善农村垃圾分类配套设施，农村生活垃圾处理率达到100%。4、开展了河湖巡查及铁路沿线环境治理</t>
  </si>
  <si>
    <t>因财政资金紧张，经费未能全部拨付</t>
  </si>
  <si>
    <t>查处限超载等违法</t>
  </si>
  <si>
    <t>100起</t>
  </si>
  <si>
    <t>对各乡镇进行督查、暗访</t>
  </si>
  <si>
    <t>12次</t>
  </si>
  <si>
    <t>开展集中宣传垃圾分类相关知识活动</t>
  </si>
  <si>
    <t>4次</t>
  </si>
  <si>
    <t>河、湖巡查</t>
  </si>
  <si>
    <t>铁路沿线环境治理，协调乡镇做好铁路沿线隐患排除工作</t>
  </si>
  <si>
    <t>2023年12月前</t>
  </si>
  <si>
    <t>通过城乡环境治理，提升城市总体形象，为城市的发展作出积极的贡献</t>
  </si>
  <si>
    <t>良</t>
  </si>
  <si>
    <t>城市生活垃圾处理费</t>
  </si>
  <si>
    <t>该项目主要用于支付新开元公司每月47万元的城区生活垃圾处理费用。</t>
  </si>
  <si>
    <t>截止2023年12月底，资金到位12个月，支付了2021年11月至2022年10月垃圾处理费共计564万元，执行率达到100%。</t>
  </si>
  <si>
    <t>处理全区生活垃圾</t>
  </si>
  <si>
    <t>9000吨</t>
  </si>
  <si>
    <t>12330吨</t>
  </si>
  <si>
    <t>渗滤液处理</t>
  </si>
  <si>
    <t>850吨</t>
  </si>
  <si>
    <t>857吨</t>
  </si>
  <si>
    <t>规范处理处理全区生活垃圾</t>
  </si>
  <si>
    <t>保护生态环境、减少垃圾污染、促进城市发展</t>
  </si>
  <si>
    <t>农贸市场工作经费</t>
  </si>
  <si>
    <t>通过实施项目，改善农贸市场经营环境和市民购物环境</t>
  </si>
  <si>
    <t>通过项目的实施，改善了农贸市场经营环境和市民购物环境。</t>
  </si>
  <si>
    <t>因财政资金紧张，经费未足额拨付</t>
  </si>
  <si>
    <t>农产品农药残留检测</t>
  </si>
  <si>
    <t>365次</t>
  </si>
  <si>
    <t>清理占道经营</t>
  </si>
  <si>
    <t>1600次</t>
  </si>
  <si>
    <t>查处车辆乱停乱放</t>
  </si>
  <si>
    <t>3000次</t>
  </si>
  <si>
    <t>购检测试剂、付检测费用</t>
  </si>
  <si>
    <t>2万元</t>
  </si>
  <si>
    <t>0.2万元</t>
  </si>
  <si>
    <t>控制成本</t>
  </si>
  <si>
    <t>购耗材、维修等费用，保障工作正常运转</t>
  </si>
  <si>
    <t>13万元</t>
  </si>
  <si>
    <t>7.3万元</t>
  </si>
  <si>
    <t>积极推动农贸市场环境整治工作，建设良好的经营环境和公平的经营秩序</t>
  </si>
  <si>
    <t xml:space="preserve">   ≧90%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</si>
</sst>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color indexed="63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Dialog.plain"/>
      <charset val="134"/>
    </font>
    <font>
      <sz val="9"/>
      <color rgb="FF00000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2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22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5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</xf>
    <xf numFmtId="9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57" fontId="5" fillId="2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9" fontId="12" fillId="2" borderId="1" xfId="0" applyNumberFormat="1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1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12" xfId="0" applyNumberFormat="1" applyFont="1" applyFill="1" applyBorder="1" applyAlignment="1" applyProtection="1">
      <alignment horizontal="center" vertical="center"/>
    </xf>
    <xf numFmtId="0" fontId="12" fillId="2" borderId="13" xfId="0" applyNumberFormat="1" applyFont="1" applyFill="1" applyBorder="1" applyAlignment="1" applyProtection="1">
      <alignment horizontal="center" vertical="center"/>
    </xf>
    <xf numFmtId="9" fontId="13" fillId="0" borderId="1" xfId="0" applyNumberFormat="1" applyFont="1" applyFill="1" applyBorder="1" applyAlignment="1" applyProtection="1">
      <alignment horizontal="center" vertical="center" wrapText="1"/>
    </xf>
    <xf numFmtId="0" fontId="12" fillId="2" borderId="9" xfId="0" applyNumberFormat="1" applyFont="1" applyFill="1" applyBorder="1" applyAlignment="1" applyProtection="1">
      <alignment horizontal="center" vertical="center"/>
    </xf>
    <xf numFmtId="0" fontId="12" fillId="2" borderId="15" xfId="0" applyNumberFormat="1" applyFont="1" applyFill="1" applyBorder="1" applyAlignment="1" applyProtection="1">
      <alignment horizontal="center" vertical="center"/>
    </xf>
    <xf numFmtId="0" fontId="12" fillId="2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8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176" fontId="10" fillId="0" borderId="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Alignment="1" applyProtection="1">
      <alignment horizontal="center" vertical="center"/>
    </xf>
    <xf numFmtId="57" fontId="13" fillId="0" borderId="1" xfId="0" applyNumberFormat="1" applyFont="1" applyFill="1" applyBorder="1" applyAlignment="1" applyProtection="1">
      <alignment horizontal="center" vertical="center" wrapText="1"/>
    </xf>
    <xf numFmtId="57" fontId="12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K15" sqref="K15"/>
    </sheetView>
  </sheetViews>
  <sheetFormatPr defaultColWidth="9" defaultRowHeight="13.5"/>
  <cols>
    <col min="1" max="1" width="13.375" customWidth="1"/>
    <col min="2" max="2" width="6.875" customWidth="1"/>
    <col min="3" max="3" width="11.5" customWidth="1"/>
    <col min="4" max="4" width="16.75" customWidth="1"/>
    <col min="5" max="5" width="11.75" customWidth="1"/>
    <col min="6" max="6" width="10.5" customWidth="1"/>
    <col min="7" max="8" width="10.125" customWidth="1"/>
    <col min="9" max="9" width="8.625" customWidth="1"/>
  </cols>
  <sheetData>
    <row r="1" spans="1:1">
      <c r="A1" s="101" t="s">
        <v>0</v>
      </c>
    </row>
    <row r="2" ht="24" customHeight="1" spans="1:9">
      <c r="A2" s="102" t="s">
        <v>1</v>
      </c>
      <c r="B2" s="102"/>
      <c r="C2" s="102"/>
      <c r="D2" s="102"/>
      <c r="E2" s="102"/>
      <c r="F2" s="102"/>
      <c r="G2" s="102"/>
      <c r="H2" s="102"/>
      <c r="I2" s="102"/>
    </row>
    <row r="3" s="149" customFormat="1" ht="20.45" customHeight="1" spans="1:9">
      <c r="A3" s="103" t="s">
        <v>2</v>
      </c>
      <c r="B3" s="104" t="s">
        <v>3</v>
      </c>
      <c r="C3" s="105"/>
      <c r="D3" s="106"/>
      <c r="E3" s="103" t="s">
        <v>4</v>
      </c>
      <c r="F3" s="104">
        <v>2023</v>
      </c>
      <c r="G3" s="105"/>
      <c r="H3" s="105"/>
      <c r="I3" s="106"/>
    </row>
    <row r="4" ht="20.45" customHeight="1" spans="1:9">
      <c r="A4" s="103" t="s">
        <v>5</v>
      </c>
      <c r="B4" s="104" t="s">
        <v>6</v>
      </c>
      <c r="C4" s="105"/>
      <c r="D4" s="106"/>
      <c r="E4" s="103" t="s">
        <v>7</v>
      </c>
      <c r="F4" s="107" t="s">
        <v>8</v>
      </c>
      <c r="G4" s="107"/>
      <c r="H4" s="107"/>
      <c r="I4" s="107"/>
    </row>
    <row r="5" ht="20.45" customHeight="1" spans="1:9">
      <c r="A5" s="108" t="s">
        <v>9</v>
      </c>
      <c r="B5" s="109"/>
      <c r="C5" s="109"/>
      <c r="D5" s="109"/>
      <c r="E5" s="109"/>
      <c r="F5" s="109"/>
      <c r="G5" s="109"/>
      <c r="H5" s="109"/>
      <c r="I5" s="110"/>
    </row>
    <row r="6" ht="20.45" customHeight="1" spans="1:9">
      <c r="A6" s="108"/>
      <c r="B6" s="109"/>
      <c r="C6" s="108" t="s">
        <v>10</v>
      </c>
      <c r="D6" s="110"/>
      <c r="E6" s="108" t="s">
        <v>11</v>
      </c>
      <c r="F6" s="110"/>
      <c r="G6" s="108" t="s">
        <v>12</v>
      </c>
      <c r="H6" s="109"/>
      <c r="I6" s="110"/>
    </row>
    <row r="7" ht="20.45" customHeight="1" spans="1:9">
      <c r="A7" s="108" t="s">
        <v>13</v>
      </c>
      <c r="B7" s="110"/>
      <c r="C7" s="108">
        <v>10</v>
      </c>
      <c r="D7" s="110"/>
      <c r="E7" s="108">
        <v>7.37</v>
      </c>
      <c r="F7" s="110"/>
      <c r="G7" s="108">
        <f>E7/C7</f>
        <v>0.737</v>
      </c>
      <c r="H7" s="109"/>
      <c r="I7" s="110"/>
    </row>
    <row r="8" ht="20.45" customHeight="1" spans="1:9">
      <c r="A8" s="108" t="s">
        <v>14</v>
      </c>
      <c r="B8" s="110"/>
      <c r="C8" s="108">
        <v>10</v>
      </c>
      <c r="D8" s="110"/>
      <c r="E8" s="108">
        <v>7.37</v>
      </c>
      <c r="F8" s="110"/>
      <c r="G8" s="108">
        <f t="shared" ref="G8:G9" si="0">E8/C8</f>
        <v>0.737</v>
      </c>
      <c r="H8" s="109"/>
      <c r="I8" s="110"/>
    </row>
    <row r="9" ht="20.45" customHeight="1" spans="1:9">
      <c r="A9" s="108" t="s">
        <v>15</v>
      </c>
      <c r="B9" s="110"/>
      <c r="C9" s="108">
        <v>0</v>
      </c>
      <c r="D9" s="110"/>
      <c r="E9" s="108">
        <v>0</v>
      </c>
      <c r="F9" s="110"/>
      <c r="G9" s="108" t="e">
        <f t="shared" si="0"/>
        <v>#DIV/0!</v>
      </c>
      <c r="H9" s="109"/>
      <c r="I9" s="110"/>
    </row>
    <row r="10" ht="20.45" customHeight="1" spans="1:9">
      <c r="A10" s="107" t="s">
        <v>16</v>
      </c>
      <c r="B10" s="108" t="s">
        <v>17</v>
      </c>
      <c r="C10" s="109"/>
      <c r="D10" s="109"/>
      <c r="E10" s="110"/>
      <c r="F10" s="111" t="s">
        <v>18</v>
      </c>
      <c r="G10" s="111"/>
      <c r="H10" s="111"/>
      <c r="I10" s="111"/>
    </row>
    <row r="11" ht="45" customHeight="1" spans="1:9">
      <c r="A11" s="112"/>
      <c r="B11" s="113" t="s">
        <v>19</v>
      </c>
      <c r="C11" s="114"/>
      <c r="D11" s="114"/>
      <c r="E11" s="115"/>
      <c r="F11" s="107" t="s">
        <v>20</v>
      </c>
      <c r="G11" s="107"/>
      <c r="H11" s="107"/>
      <c r="I11" s="107"/>
    </row>
    <row r="12" ht="39.75" customHeight="1" spans="1:9">
      <c r="A12" s="116" t="s">
        <v>21</v>
      </c>
      <c r="B12" s="117" t="s">
        <v>22</v>
      </c>
      <c r="C12" s="118"/>
      <c r="D12" s="116" t="s">
        <v>23</v>
      </c>
      <c r="E12" s="116" t="s">
        <v>24</v>
      </c>
      <c r="F12" s="116" t="s">
        <v>25</v>
      </c>
      <c r="G12" s="119" t="s">
        <v>26</v>
      </c>
      <c r="H12" s="118" t="s">
        <v>27</v>
      </c>
      <c r="I12" s="134" t="s">
        <v>28</v>
      </c>
    </row>
    <row r="13" ht="31.5" customHeight="1" spans="1:9">
      <c r="A13" s="117" t="s">
        <v>29</v>
      </c>
      <c r="B13" s="120"/>
      <c r="C13" s="120"/>
      <c r="D13" s="120"/>
      <c r="E13" s="120"/>
      <c r="F13" s="118"/>
      <c r="G13" s="116">
        <f>SUM(G14:G22)</f>
        <v>97</v>
      </c>
      <c r="H13" s="116">
        <f>SUM(H14:H22)</f>
        <v>97</v>
      </c>
      <c r="I13" s="134"/>
    </row>
    <row r="14" ht="60" customHeight="1" spans="1:9">
      <c r="A14" s="121" t="s">
        <v>30</v>
      </c>
      <c r="B14" s="122"/>
      <c r="C14" s="122"/>
      <c r="D14" s="123"/>
      <c r="E14" s="124">
        <v>1</v>
      </c>
      <c r="F14" s="124">
        <v>0.74</v>
      </c>
      <c r="G14" s="116">
        <v>7</v>
      </c>
      <c r="H14" s="118">
        <v>7</v>
      </c>
      <c r="I14" s="135" t="s">
        <v>31</v>
      </c>
    </row>
    <row r="15" ht="43.5" customHeight="1" spans="1:9">
      <c r="A15" s="126" t="s">
        <v>32</v>
      </c>
      <c r="B15" s="121" t="s">
        <v>33</v>
      </c>
      <c r="C15" s="127"/>
      <c r="D15" s="128" t="s">
        <v>34</v>
      </c>
      <c r="E15" s="128" t="s">
        <v>35</v>
      </c>
      <c r="F15" s="129">
        <v>1</v>
      </c>
      <c r="G15" s="116">
        <v>10</v>
      </c>
      <c r="H15" s="118">
        <v>10</v>
      </c>
      <c r="I15" s="135"/>
    </row>
    <row r="16" ht="43.5" customHeight="1" spans="1:9">
      <c r="A16" s="130"/>
      <c r="B16" s="121" t="s">
        <v>36</v>
      </c>
      <c r="C16" s="123"/>
      <c r="D16" s="128" t="s">
        <v>37</v>
      </c>
      <c r="E16" s="128" t="s">
        <v>38</v>
      </c>
      <c r="F16" s="129">
        <v>1</v>
      </c>
      <c r="G16" s="116">
        <v>20</v>
      </c>
      <c r="H16" s="118">
        <v>20</v>
      </c>
      <c r="I16" s="135"/>
    </row>
    <row r="17" ht="43.5" customHeight="1" spans="1:9">
      <c r="A17" s="130"/>
      <c r="B17" s="121" t="s">
        <v>39</v>
      </c>
      <c r="C17" s="123"/>
      <c r="D17" s="128" t="s">
        <v>40</v>
      </c>
      <c r="E17" s="128" t="s">
        <v>41</v>
      </c>
      <c r="F17" s="129">
        <v>1</v>
      </c>
      <c r="G17" s="116">
        <v>10</v>
      </c>
      <c r="H17" s="118">
        <v>10</v>
      </c>
      <c r="I17" s="135"/>
    </row>
    <row r="18" ht="43.5" customHeight="1" spans="1:9">
      <c r="A18" s="131"/>
      <c r="B18" s="121" t="s">
        <v>42</v>
      </c>
      <c r="C18" s="123"/>
      <c r="D18" s="128" t="s">
        <v>43</v>
      </c>
      <c r="E18" s="128" t="s">
        <v>44</v>
      </c>
      <c r="F18" s="129">
        <v>1</v>
      </c>
      <c r="G18" s="116">
        <v>10</v>
      </c>
      <c r="H18" s="118">
        <v>10</v>
      </c>
      <c r="I18" s="135"/>
    </row>
    <row r="19" ht="36.75" customHeight="1" spans="1:9">
      <c r="A19" s="126" t="s">
        <v>45</v>
      </c>
      <c r="B19" s="121" t="s">
        <v>46</v>
      </c>
      <c r="C19" s="127"/>
      <c r="D19" s="128" t="s">
        <v>47</v>
      </c>
      <c r="E19" s="129">
        <v>1</v>
      </c>
      <c r="F19" s="129">
        <v>1</v>
      </c>
      <c r="G19" s="116">
        <v>10</v>
      </c>
      <c r="H19" s="118">
        <v>10</v>
      </c>
      <c r="I19" s="135"/>
    </row>
    <row r="20" ht="36.75" customHeight="1" spans="1:9">
      <c r="A20" s="130"/>
      <c r="B20" s="121" t="s">
        <v>48</v>
      </c>
      <c r="C20" s="123"/>
      <c r="D20" s="128" t="s">
        <v>49</v>
      </c>
      <c r="E20" s="128" t="s">
        <v>50</v>
      </c>
      <c r="F20" s="129">
        <v>1</v>
      </c>
      <c r="G20" s="116">
        <v>10</v>
      </c>
      <c r="H20" s="118">
        <v>10</v>
      </c>
      <c r="I20" s="135"/>
    </row>
    <row r="21" ht="36.75" customHeight="1" spans="1:9">
      <c r="A21" s="131"/>
      <c r="B21" s="121" t="s">
        <v>51</v>
      </c>
      <c r="C21" s="123"/>
      <c r="D21" s="128" t="s">
        <v>52</v>
      </c>
      <c r="E21" s="128" t="s">
        <v>50</v>
      </c>
      <c r="F21" s="129">
        <v>1</v>
      </c>
      <c r="G21" s="116">
        <v>10</v>
      </c>
      <c r="H21" s="118">
        <v>10</v>
      </c>
      <c r="I21" s="135"/>
    </row>
    <row r="22" ht="33.75" customHeight="1" spans="1:9">
      <c r="A22" s="125" t="s">
        <v>53</v>
      </c>
      <c r="B22" s="121" t="s">
        <v>53</v>
      </c>
      <c r="C22" s="127"/>
      <c r="D22" s="128" t="s">
        <v>54</v>
      </c>
      <c r="E22" s="128" t="s">
        <v>55</v>
      </c>
      <c r="F22" s="128" t="s">
        <v>55</v>
      </c>
      <c r="G22" s="116">
        <v>10</v>
      </c>
      <c r="H22" s="118">
        <v>10</v>
      </c>
      <c r="I22" s="135"/>
    </row>
    <row r="23" ht="37.9" customHeight="1" spans="1:9">
      <c r="A23" s="132" t="s">
        <v>56</v>
      </c>
      <c r="B23" s="133"/>
      <c r="C23" s="133"/>
      <c r="D23" s="133"/>
      <c r="E23" s="133"/>
      <c r="F23" s="133"/>
      <c r="G23" s="133"/>
      <c r="H23" s="133"/>
      <c r="I23" s="133"/>
    </row>
  </sheetData>
  <mergeCells count="41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10:A11"/>
    <mergeCell ref="A15:A18"/>
    <mergeCell ref="A19:A21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10" workbookViewId="0">
      <selection activeCell="F13" sqref="F13"/>
    </sheetView>
  </sheetViews>
  <sheetFormatPr defaultColWidth="9" defaultRowHeight="13.5"/>
  <cols>
    <col min="5" max="5" width="11.125" customWidth="1"/>
  </cols>
  <sheetData>
    <row r="1" ht="30" customHeight="1" spans="1:9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ht="30" customHeight="1" spans="1:9">
      <c r="A2" s="103" t="s">
        <v>2</v>
      </c>
      <c r="B2" s="104" t="s">
        <v>57</v>
      </c>
      <c r="C2" s="105"/>
      <c r="D2" s="106"/>
      <c r="E2" s="103" t="s">
        <v>4</v>
      </c>
      <c r="F2" s="104">
        <v>2023</v>
      </c>
      <c r="G2" s="105"/>
      <c r="H2" s="105"/>
      <c r="I2" s="106"/>
    </row>
    <row r="3" ht="30" customHeight="1" spans="1:9">
      <c r="A3" s="103" t="s">
        <v>5</v>
      </c>
      <c r="B3" s="104" t="s">
        <v>6</v>
      </c>
      <c r="C3" s="105"/>
      <c r="D3" s="106"/>
      <c r="E3" s="103" t="s">
        <v>7</v>
      </c>
      <c r="F3" s="107" t="s">
        <v>8</v>
      </c>
      <c r="G3" s="107"/>
      <c r="H3" s="107"/>
      <c r="I3" s="107"/>
    </row>
    <row r="4" ht="30" customHeight="1" spans="1:9">
      <c r="A4" s="108" t="s">
        <v>9</v>
      </c>
      <c r="B4" s="109"/>
      <c r="C4" s="109"/>
      <c r="D4" s="109"/>
      <c r="E4" s="109"/>
      <c r="F4" s="109"/>
      <c r="G4" s="109"/>
      <c r="H4" s="109"/>
      <c r="I4" s="110"/>
    </row>
    <row r="5" ht="30" customHeight="1" spans="1:9">
      <c r="A5" s="108"/>
      <c r="B5" s="109"/>
      <c r="C5" s="108" t="s">
        <v>10</v>
      </c>
      <c r="D5" s="110"/>
      <c r="E5" s="108" t="s">
        <v>11</v>
      </c>
      <c r="F5" s="110"/>
      <c r="G5" s="108" t="s">
        <v>12</v>
      </c>
      <c r="H5" s="109"/>
      <c r="I5" s="110"/>
    </row>
    <row r="6" ht="30" customHeight="1" spans="1:9">
      <c r="A6" s="108" t="s">
        <v>13</v>
      </c>
      <c r="B6" s="110"/>
      <c r="C6" s="108">
        <v>5</v>
      </c>
      <c r="D6" s="110"/>
      <c r="E6" s="108">
        <v>5</v>
      </c>
      <c r="F6" s="110"/>
      <c r="G6" s="108">
        <f t="shared" ref="G6:G8" si="0">E6/C6</f>
        <v>1</v>
      </c>
      <c r="H6" s="109"/>
      <c r="I6" s="110"/>
    </row>
    <row r="7" ht="30" customHeight="1" spans="1:9">
      <c r="A7" s="108" t="s">
        <v>14</v>
      </c>
      <c r="B7" s="110"/>
      <c r="C7" s="108">
        <v>5</v>
      </c>
      <c r="D7" s="110"/>
      <c r="E7" s="108">
        <v>5</v>
      </c>
      <c r="F7" s="110"/>
      <c r="G7" s="108">
        <f t="shared" si="0"/>
        <v>1</v>
      </c>
      <c r="H7" s="109"/>
      <c r="I7" s="110"/>
    </row>
    <row r="8" ht="30" customHeight="1" spans="1:9">
      <c r="A8" s="108" t="s">
        <v>15</v>
      </c>
      <c r="B8" s="110"/>
      <c r="C8" s="108"/>
      <c r="D8" s="110"/>
      <c r="E8" s="108"/>
      <c r="F8" s="110"/>
      <c r="G8" s="108" t="e">
        <f t="shared" si="0"/>
        <v>#DIV/0!</v>
      </c>
      <c r="H8" s="109"/>
      <c r="I8" s="110"/>
    </row>
    <row r="9" ht="30" customHeight="1" spans="1:9">
      <c r="A9" s="107" t="s">
        <v>16</v>
      </c>
      <c r="B9" s="108" t="s">
        <v>17</v>
      </c>
      <c r="C9" s="109"/>
      <c r="D9" s="109"/>
      <c r="E9" s="110"/>
      <c r="F9" s="111" t="s">
        <v>18</v>
      </c>
      <c r="G9" s="111"/>
      <c r="H9" s="111"/>
      <c r="I9" s="111"/>
    </row>
    <row r="10" ht="30" customHeight="1" spans="1:9">
      <c r="A10" s="112"/>
      <c r="B10" s="113" t="s">
        <v>58</v>
      </c>
      <c r="C10" s="114"/>
      <c r="D10" s="114"/>
      <c r="E10" s="115"/>
      <c r="F10" s="107" t="s">
        <v>59</v>
      </c>
      <c r="G10" s="107"/>
      <c r="H10" s="107"/>
      <c r="I10" s="107"/>
    </row>
    <row r="11" ht="30" customHeight="1" spans="1:9">
      <c r="A11" s="116" t="s">
        <v>21</v>
      </c>
      <c r="B11" s="117" t="s">
        <v>22</v>
      </c>
      <c r="C11" s="118"/>
      <c r="D11" s="116" t="s">
        <v>23</v>
      </c>
      <c r="E11" s="116" t="s">
        <v>24</v>
      </c>
      <c r="F11" s="116" t="s">
        <v>25</v>
      </c>
      <c r="G11" s="119" t="s">
        <v>26</v>
      </c>
      <c r="H11" s="118" t="s">
        <v>27</v>
      </c>
      <c r="I11" s="134" t="s">
        <v>28</v>
      </c>
    </row>
    <row r="12" ht="30" customHeight="1" spans="1:9">
      <c r="A12" s="117" t="s">
        <v>29</v>
      </c>
      <c r="B12" s="120"/>
      <c r="C12" s="120"/>
      <c r="D12" s="120"/>
      <c r="E12" s="120"/>
      <c r="F12" s="118"/>
      <c r="G12" s="116">
        <v>100</v>
      </c>
      <c r="H12" s="116">
        <v>100</v>
      </c>
      <c r="I12" s="134"/>
    </row>
    <row r="13" ht="30" customHeight="1" spans="1:9">
      <c r="A13" s="121" t="s">
        <v>30</v>
      </c>
      <c r="B13" s="122"/>
      <c r="C13" s="122"/>
      <c r="D13" s="123"/>
      <c r="E13" s="124">
        <v>1</v>
      </c>
      <c r="F13" s="124">
        <v>1</v>
      </c>
      <c r="G13" s="116">
        <v>10</v>
      </c>
      <c r="H13" s="118">
        <v>10</v>
      </c>
      <c r="I13" s="135"/>
    </row>
    <row r="14" ht="57" customHeight="1" spans="1:9">
      <c r="A14" s="126" t="s">
        <v>32</v>
      </c>
      <c r="B14" s="121" t="s">
        <v>33</v>
      </c>
      <c r="C14" s="127"/>
      <c r="D14" s="128" t="s">
        <v>60</v>
      </c>
      <c r="E14" s="128" t="s">
        <v>61</v>
      </c>
      <c r="F14" s="124">
        <v>1</v>
      </c>
      <c r="G14" s="116">
        <v>10</v>
      </c>
      <c r="H14" s="116">
        <v>10</v>
      </c>
      <c r="I14" s="135"/>
    </row>
    <row r="15" ht="57" customHeight="1" spans="1:9">
      <c r="A15" s="130"/>
      <c r="B15" s="121" t="s">
        <v>39</v>
      </c>
      <c r="C15" s="123"/>
      <c r="D15" s="128" t="s">
        <v>62</v>
      </c>
      <c r="E15" s="128" t="s">
        <v>63</v>
      </c>
      <c r="F15" s="124">
        <v>1</v>
      </c>
      <c r="G15" s="116">
        <v>10</v>
      </c>
      <c r="H15" s="116">
        <v>10</v>
      </c>
      <c r="I15" s="135"/>
    </row>
    <row r="16" ht="57" customHeight="1" spans="1:9">
      <c r="A16" s="130"/>
      <c r="B16" s="121" t="s">
        <v>36</v>
      </c>
      <c r="C16" s="123"/>
      <c r="D16" s="128" t="s">
        <v>64</v>
      </c>
      <c r="E16" s="128" t="s">
        <v>65</v>
      </c>
      <c r="F16" s="124">
        <v>1</v>
      </c>
      <c r="G16" s="116">
        <v>20</v>
      </c>
      <c r="H16" s="116">
        <v>20</v>
      </c>
      <c r="I16" s="135"/>
    </row>
    <row r="17" ht="51.75" customHeight="1" spans="1:9">
      <c r="A17" s="131"/>
      <c r="B17" s="121" t="s">
        <v>36</v>
      </c>
      <c r="C17" s="127"/>
      <c r="D17" s="128" t="s">
        <v>66</v>
      </c>
      <c r="E17" s="128" t="s">
        <v>67</v>
      </c>
      <c r="F17" s="124">
        <v>1</v>
      </c>
      <c r="G17" s="116">
        <v>10</v>
      </c>
      <c r="H17" s="116">
        <v>10</v>
      </c>
      <c r="I17" s="135"/>
    </row>
    <row r="18" ht="51.75" customHeight="1" spans="1:9">
      <c r="A18" s="126" t="s">
        <v>45</v>
      </c>
      <c r="B18" s="121" t="s">
        <v>46</v>
      </c>
      <c r="C18" s="123"/>
      <c r="D18" s="128" t="s">
        <v>68</v>
      </c>
      <c r="E18" s="128" t="s">
        <v>69</v>
      </c>
      <c r="F18" s="124">
        <v>1</v>
      </c>
      <c r="G18" s="116">
        <v>10</v>
      </c>
      <c r="H18" s="116">
        <v>10</v>
      </c>
      <c r="I18" s="135"/>
    </row>
    <row r="19" ht="51.75" customHeight="1" spans="1:9">
      <c r="A19" s="130"/>
      <c r="B19" s="121" t="s">
        <v>51</v>
      </c>
      <c r="C19" s="123"/>
      <c r="D19" s="128" t="s">
        <v>70</v>
      </c>
      <c r="E19" s="128" t="s">
        <v>38</v>
      </c>
      <c r="F19" s="124">
        <v>1</v>
      </c>
      <c r="G19" s="116">
        <v>10</v>
      </c>
      <c r="H19" s="116">
        <v>10</v>
      </c>
      <c r="I19" s="135"/>
    </row>
    <row r="20" ht="49.5" customHeight="1" spans="1:9">
      <c r="A20" s="131"/>
      <c r="B20" s="121" t="s">
        <v>39</v>
      </c>
      <c r="C20" s="127"/>
      <c r="D20" s="128" t="s">
        <v>71</v>
      </c>
      <c r="E20" s="128" t="s">
        <v>63</v>
      </c>
      <c r="F20" s="124">
        <v>1</v>
      </c>
      <c r="G20" s="116">
        <v>10</v>
      </c>
      <c r="H20" s="116">
        <v>10</v>
      </c>
      <c r="I20" s="135"/>
    </row>
    <row r="21" ht="42.75" customHeight="1" spans="1:9">
      <c r="A21" s="125" t="s">
        <v>53</v>
      </c>
      <c r="B21" s="121" t="s">
        <v>53</v>
      </c>
      <c r="C21" s="127"/>
      <c r="D21" s="128" t="s">
        <v>72</v>
      </c>
      <c r="E21" s="128" t="s">
        <v>55</v>
      </c>
      <c r="F21" s="128" t="s">
        <v>73</v>
      </c>
      <c r="G21" s="116">
        <v>10</v>
      </c>
      <c r="H21" s="116">
        <v>10</v>
      </c>
      <c r="I21" s="135"/>
    </row>
    <row r="22" ht="57" customHeight="1" spans="1:9">
      <c r="A22" s="132" t="s">
        <v>56</v>
      </c>
      <c r="B22" s="133"/>
      <c r="C22" s="133"/>
      <c r="D22" s="133"/>
      <c r="E22" s="133"/>
      <c r="F22" s="133"/>
      <c r="G22" s="133"/>
      <c r="H22" s="133"/>
      <c r="I22" s="133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A22:I22"/>
    <mergeCell ref="A9:A10"/>
    <mergeCell ref="A14:A17"/>
    <mergeCell ref="A18:A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3" sqref="K13"/>
    </sheetView>
  </sheetViews>
  <sheetFormatPr defaultColWidth="9" defaultRowHeight="13.5"/>
  <cols>
    <col min="3" max="3" width="6.375" customWidth="1"/>
    <col min="5" max="5" width="14.125" customWidth="1"/>
  </cols>
  <sheetData>
    <row r="1" ht="24.95" customHeight="1" spans="1:9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ht="24.95" customHeight="1" spans="1:9">
      <c r="A2" s="103" t="s">
        <v>2</v>
      </c>
      <c r="B2" s="104" t="s">
        <v>74</v>
      </c>
      <c r="C2" s="105"/>
      <c r="D2" s="106"/>
      <c r="E2" s="103" t="s">
        <v>4</v>
      </c>
      <c r="F2" s="104">
        <v>2023</v>
      </c>
      <c r="G2" s="105"/>
      <c r="H2" s="105"/>
      <c r="I2" s="106"/>
    </row>
    <row r="3" ht="24.95" customHeight="1" spans="1:9">
      <c r="A3" s="103" t="s">
        <v>5</v>
      </c>
      <c r="B3" s="104" t="s">
        <v>6</v>
      </c>
      <c r="C3" s="105"/>
      <c r="D3" s="106"/>
      <c r="E3" s="103" t="s">
        <v>7</v>
      </c>
      <c r="F3" s="107" t="s">
        <v>8</v>
      </c>
      <c r="G3" s="107"/>
      <c r="H3" s="107"/>
      <c r="I3" s="107"/>
    </row>
    <row r="4" ht="24.95" customHeight="1" spans="1:9">
      <c r="A4" s="108" t="s">
        <v>9</v>
      </c>
      <c r="B4" s="109"/>
      <c r="C4" s="109"/>
      <c r="D4" s="109"/>
      <c r="E4" s="109"/>
      <c r="F4" s="109"/>
      <c r="G4" s="109"/>
      <c r="H4" s="109"/>
      <c r="I4" s="110"/>
    </row>
    <row r="5" ht="24.95" customHeight="1" spans="1:9">
      <c r="A5" s="108"/>
      <c r="B5" s="109"/>
      <c r="C5" s="108" t="s">
        <v>10</v>
      </c>
      <c r="D5" s="110"/>
      <c r="E5" s="108" t="s">
        <v>11</v>
      </c>
      <c r="F5" s="110"/>
      <c r="G5" s="108" t="s">
        <v>12</v>
      </c>
      <c r="H5" s="109"/>
      <c r="I5" s="110"/>
    </row>
    <row r="6" ht="24.95" customHeight="1" spans="1:9">
      <c r="A6" s="108" t="s">
        <v>13</v>
      </c>
      <c r="B6" s="110"/>
      <c r="C6" s="108">
        <v>5</v>
      </c>
      <c r="D6" s="110"/>
      <c r="E6" s="108">
        <v>5</v>
      </c>
      <c r="F6" s="110"/>
      <c r="G6" s="108">
        <f t="shared" ref="G6:G8" si="0">E6/C6</f>
        <v>1</v>
      </c>
      <c r="H6" s="109"/>
      <c r="I6" s="110"/>
    </row>
    <row r="7" ht="24.95" customHeight="1" spans="1:9">
      <c r="A7" s="108" t="s">
        <v>14</v>
      </c>
      <c r="B7" s="110"/>
      <c r="C7" s="108">
        <v>5</v>
      </c>
      <c r="D7" s="110"/>
      <c r="E7" s="108">
        <v>5</v>
      </c>
      <c r="F7" s="110"/>
      <c r="G7" s="108">
        <f t="shared" si="0"/>
        <v>1</v>
      </c>
      <c r="H7" s="109"/>
      <c r="I7" s="110"/>
    </row>
    <row r="8" ht="24.95" customHeight="1" spans="1:9">
      <c r="A8" s="108" t="s">
        <v>15</v>
      </c>
      <c r="B8" s="110"/>
      <c r="C8" s="108"/>
      <c r="D8" s="110"/>
      <c r="E8" s="108"/>
      <c r="F8" s="110"/>
      <c r="G8" s="108" t="e">
        <f t="shared" si="0"/>
        <v>#DIV/0!</v>
      </c>
      <c r="H8" s="109"/>
      <c r="I8" s="110"/>
    </row>
    <row r="9" ht="24.95" customHeight="1" spans="1:9">
      <c r="A9" s="107" t="s">
        <v>16</v>
      </c>
      <c r="B9" s="108" t="s">
        <v>17</v>
      </c>
      <c r="C9" s="109"/>
      <c r="D9" s="109"/>
      <c r="E9" s="110"/>
      <c r="F9" s="111" t="s">
        <v>18</v>
      </c>
      <c r="G9" s="111"/>
      <c r="H9" s="111"/>
      <c r="I9" s="111"/>
    </row>
    <row r="10" ht="24.95" customHeight="1" spans="1:9">
      <c r="A10" s="112"/>
      <c r="B10" s="113" t="s">
        <v>75</v>
      </c>
      <c r="C10" s="114"/>
      <c r="D10" s="114"/>
      <c r="E10" s="115"/>
      <c r="F10" s="107" t="s">
        <v>76</v>
      </c>
      <c r="G10" s="107"/>
      <c r="H10" s="107"/>
      <c r="I10" s="107"/>
    </row>
    <row r="11" ht="24.95" customHeight="1" spans="1:9">
      <c r="A11" s="116" t="s">
        <v>21</v>
      </c>
      <c r="B11" s="117" t="s">
        <v>22</v>
      </c>
      <c r="C11" s="118"/>
      <c r="D11" s="116" t="s">
        <v>23</v>
      </c>
      <c r="E11" s="116" t="s">
        <v>24</v>
      </c>
      <c r="F11" s="116" t="s">
        <v>25</v>
      </c>
      <c r="G11" s="119" t="s">
        <v>26</v>
      </c>
      <c r="H11" s="118" t="s">
        <v>27</v>
      </c>
      <c r="I11" s="134" t="s">
        <v>28</v>
      </c>
    </row>
    <row r="12" ht="24.95" customHeight="1" spans="1:9">
      <c r="A12" s="117" t="s">
        <v>29</v>
      </c>
      <c r="B12" s="120"/>
      <c r="C12" s="120"/>
      <c r="D12" s="120"/>
      <c r="E12" s="120"/>
      <c r="F12" s="118"/>
      <c r="G12" s="116">
        <f>SUM(G13:G20)</f>
        <v>100</v>
      </c>
      <c r="H12" s="116">
        <f>SUM(H13:H20)</f>
        <v>100</v>
      </c>
      <c r="I12" s="134"/>
    </row>
    <row r="13" ht="24.95" customHeight="1" spans="1:9">
      <c r="A13" s="121" t="s">
        <v>30</v>
      </c>
      <c r="B13" s="122"/>
      <c r="C13" s="122"/>
      <c r="D13" s="123"/>
      <c r="E13" s="124">
        <v>1</v>
      </c>
      <c r="F13" s="124">
        <v>1</v>
      </c>
      <c r="G13" s="116">
        <v>10</v>
      </c>
      <c r="H13" s="118">
        <v>10</v>
      </c>
      <c r="I13" s="135"/>
    </row>
    <row r="14" ht="41.25" customHeight="1" spans="1:9">
      <c r="A14" s="126" t="s">
        <v>32</v>
      </c>
      <c r="B14" s="121" t="s">
        <v>33</v>
      </c>
      <c r="C14" s="127"/>
      <c r="D14" s="128" t="s">
        <v>77</v>
      </c>
      <c r="E14" s="128" t="s">
        <v>78</v>
      </c>
      <c r="F14" s="124">
        <v>1</v>
      </c>
      <c r="G14" s="116">
        <v>10</v>
      </c>
      <c r="H14" s="118">
        <v>10</v>
      </c>
      <c r="I14" s="135"/>
    </row>
    <row r="15" ht="41.25" customHeight="1" spans="1:9">
      <c r="A15" s="130"/>
      <c r="B15" s="121" t="s">
        <v>39</v>
      </c>
      <c r="C15" s="123"/>
      <c r="D15" s="128" t="s">
        <v>79</v>
      </c>
      <c r="E15" s="128" t="s">
        <v>63</v>
      </c>
      <c r="F15" s="124">
        <v>1</v>
      </c>
      <c r="G15" s="116">
        <v>20</v>
      </c>
      <c r="H15" s="118">
        <v>20</v>
      </c>
      <c r="I15" s="135"/>
    </row>
    <row r="16" ht="41.25" customHeight="1" spans="1:9">
      <c r="A16" s="131"/>
      <c r="B16" s="121" t="s">
        <v>36</v>
      </c>
      <c r="C16" s="123"/>
      <c r="D16" s="128" t="s">
        <v>80</v>
      </c>
      <c r="E16" s="129">
        <v>1</v>
      </c>
      <c r="F16" s="124">
        <v>1</v>
      </c>
      <c r="G16" s="116">
        <v>10</v>
      </c>
      <c r="H16" s="118">
        <v>10</v>
      </c>
      <c r="I16" s="135"/>
    </row>
    <row r="17" ht="48.75" customHeight="1" spans="1:9">
      <c r="A17" s="126" t="s">
        <v>45</v>
      </c>
      <c r="B17" s="121" t="s">
        <v>46</v>
      </c>
      <c r="C17" s="127"/>
      <c r="D17" s="128" t="s">
        <v>81</v>
      </c>
      <c r="E17" s="128" t="s">
        <v>69</v>
      </c>
      <c r="F17" s="124">
        <v>1</v>
      </c>
      <c r="G17" s="116">
        <v>10</v>
      </c>
      <c r="H17" s="118">
        <v>10</v>
      </c>
      <c r="I17" s="135"/>
    </row>
    <row r="18" ht="48.75" customHeight="1" spans="1:9">
      <c r="A18" s="130"/>
      <c r="B18" s="121" t="s">
        <v>51</v>
      </c>
      <c r="C18" s="123"/>
      <c r="D18" s="128" t="s">
        <v>82</v>
      </c>
      <c r="E18" s="128" t="s">
        <v>38</v>
      </c>
      <c r="F18" s="124">
        <v>1</v>
      </c>
      <c r="G18" s="116">
        <v>20</v>
      </c>
      <c r="H18" s="118">
        <v>20</v>
      </c>
      <c r="I18" s="135"/>
    </row>
    <row r="19" ht="48.75" customHeight="1" spans="1:9">
      <c r="A19" s="131"/>
      <c r="B19" s="121" t="s">
        <v>46</v>
      </c>
      <c r="C19" s="123"/>
      <c r="D19" s="128" t="s">
        <v>83</v>
      </c>
      <c r="E19" s="128" t="s">
        <v>84</v>
      </c>
      <c r="F19" s="124">
        <v>1</v>
      </c>
      <c r="G19" s="116">
        <v>10</v>
      </c>
      <c r="H19" s="118">
        <v>10</v>
      </c>
      <c r="I19" s="135"/>
    </row>
    <row r="20" ht="47.25" customHeight="1" spans="1:9">
      <c r="A20" s="125" t="s">
        <v>53</v>
      </c>
      <c r="B20" s="121" t="s">
        <v>53</v>
      </c>
      <c r="C20" s="127"/>
      <c r="D20" s="128" t="s">
        <v>85</v>
      </c>
      <c r="E20" s="128" t="s">
        <v>55</v>
      </c>
      <c r="F20" s="128" t="s">
        <v>55</v>
      </c>
      <c r="G20" s="116">
        <v>10</v>
      </c>
      <c r="H20" s="118">
        <v>10</v>
      </c>
      <c r="I20" s="135"/>
    </row>
    <row r="21" ht="51" customHeight="1" spans="1:9">
      <c r="A21" s="132" t="s">
        <v>56</v>
      </c>
      <c r="B21" s="133"/>
      <c r="C21" s="133"/>
      <c r="D21" s="133"/>
      <c r="E21" s="133"/>
      <c r="F21" s="133"/>
      <c r="G21" s="133"/>
      <c r="H21" s="133"/>
      <c r="I21" s="133"/>
    </row>
  </sheetData>
  <mergeCells count="40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A21:I21"/>
    <mergeCell ref="A9:A10"/>
    <mergeCell ref="A14:A16"/>
    <mergeCell ref="A17:A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F13" sqref="F13"/>
    </sheetView>
  </sheetViews>
  <sheetFormatPr defaultColWidth="9" defaultRowHeight="13.5"/>
  <cols>
    <col min="5" max="5" width="12.625" customWidth="1"/>
  </cols>
  <sheetData>
    <row r="1" ht="24.95" customHeight="1" spans="1:9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ht="24.95" customHeight="1" spans="1:9">
      <c r="A2" s="103" t="s">
        <v>2</v>
      </c>
      <c r="B2" s="104" t="s">
        <v>86</v>
      </c>
      <c r="C2" s="105"/>
      <c r="D2" s="106"/>
      <c r="E2" s="103" t="s">
        <v>4</v>
      </c>
      <c r="F2" s="104">
        <v>2023</v>
      </c>
      <c r="G2" s="105"/>
      <c r="H2" s="105"/>
      <c r="I2" s="106"/>
    </row>
    <row r="3" ht="24.95" customHeight="1" spans="1:9">
      <c r="A3" s="103" t="s">
        <v>5</v>
      </c>
      <c r="B3" s="104" t="s">
        <v>6</v>
      </c>
      <c r="C3" s="105"/>
      <c r="D3" s="106"/>
      <c r="E3" s="103" t="s">
        <v>7</v>
      </c>
      <c r="F3" s="107" t="s">
        <v>8</v>
      </c>
      <c r="G3" s="107"/>
      <c r="H3" s="107"/>
      <c r="I3" s="107"/>
    </row>
    <row r="4" ht="24.95" customHeight="1" spans="1:9">
      <c r="A4" s="108" t="s">
        <v>9</v>
      </c>
      <c r="B4" s="109"/>
      <c r="C4" s="109"/>
      <c r="D4" s="109"/>
      <c r="E4" s="109"/>
      <c r="F4" s="109"/>
      <c r="G4" s="109"/>
      <c r="H4" s="109"/>
      <c r="I4" s="110"/>
    </row>
    <row r="5" ht="24.95" customHeight="1" spans="1:9">
      <c r="A5" s="108"/>
      <c r="B5" s="109"/>
      <c r="C5" s="108" t="s">
        <v>10</v>
      </c>
      <c r="D5" s="110"/>
      <c r="E5" s="108" t="s">
        <v>11</v>
      </c>
      <c r="F5" s="110"/>
      <c r="G5" s="108" t="s">
        <v>12</v>
      </c>
      <c r="H5" s="109"/>
      <c r="I5" s="110"/>
    </row>
    <row r="6" ht="24.95" customHeight="1" spans="1:9">
      <c r="A6" s="108" t="s">
        <v>13</v>
      </c>
      <c r="B6" s="110"/>
      <c r="C6" s="108">
        <v>15</v>
      </c>
      <c r="D6" s="110"/>
      <c r="E6" s="108">
        <v>14.12</v>
      </c>
      <c r="F6" s="110"/>
      <c r="G6" s="108">
        <f t="shared" ref="G6:G8" si="0">E6/C6</f>
        <v>0.941333333333333</v>
      </c>
      <c r="H6" s="109"/>
      <c r="I6" s="110"/>
    </row>
    <row r="7" ht="24.95" customHeight="1" spans="1:9">
      <c r="A7" s="108" t="s">
        <v>14</v>
      </c>
      <c r="B7" s="110"/>
      <c r="C7" s="108">
        <v>15</v>
      </c>
      <c r="D7" s="110"/>
      <c r="E7" s="108">
        <v>14.12</v>
      </c>
      <c r="F7" s="110"/>
      <c r="G7" s="108">
        <f t="shared" si="0"/>
        <v>0.941333333333333</v>
      </c>
      <c r="H7" s="109"/>
      <c r="I7" s="110"/>
    </row>
    <row r="8" ht="24.95" customHeight="1" spans="1:9">
      <c r="A8" s="108" t="s">
        <v>15</v>
      </c>
      <c r="B8" s="110"/>
      <c r="C8" s="108">
        <v>0</v>
      </c>
      <c r="D8" s="110"/>
      <c r="E8" s="108">
        <v>0</v>
      </c>
      <c r="F8" s="110"/>
      <c r="G8" s="108" t="e">
        <f t="shared" si="0"/>
        <v>#DIV/0!</v>
      </c>
      <c r="H8" s="109"/>
      <c r="I8" s="110"/>
    </row>
    <row r="9" ht="24.95" customHeight="1" spans="1:9">
      <c r="A9" s="107" t="s">
        <v>16</v>
      </c>
      <c r="B9" s="108" t="s">
        <v>17</v>
      </c>
      <c r="C9" s="109"/>
      <c r="D9" s="109"/>
      <c r="E9" s="110"/>
      <c r="F9" s="111" t="s">
        <v>18</v>
      </c>
      <c r="G9" s="111"/>
      <c r="H9" s="111"/>
      <c r="I9" s="111"/>
    </row>
    <row r="10" ht="24.95" customHeight="1" spans="1:9">
      <c r="A10" s="112"/>
      <c r="B10" s="146" t="s">
        <v>87</v>
      </c>
      <c r="C10" s="147"/>
      <c r="D10" s="147"/>
      <c r="E10" s="148"/>
      <c r="F10" s="107" t="s">
        <v>88</v>
      </c>
      <c r="G10" s="107"/>
      <c r="H10" s="107"/>
      <c r="I10" s="107"/>
    </row>
    <row r="11" ht="24.95" customHeight="1" spans="1:9">
      <c r="A11" s="116" t="s">
        <v>21</v>
      </c>
      <c r="B11" s="117" t="s">
        <v>22</v>
      </c>
      <c r="C11" s="118"/>
      <c r="D11" s="116" t="s">
        <v>23</v>
      </c>
      <c r="E11" s="116" t="s">
        <v>24</v>
      </c>
      <c r="F11" s="116" t="s">
        <v>25</v>
      </c>
      <c r="G11" s="119" t="s">
        <v>26</v>
      </c>
      <c r="H11" s="118" t="s">
        <v>27</v>
      </c>
      <c r="I11" s="134" t="s">
        <v>28</v>
      </c>
    </row>
    <row r="12" ht="24.95" customHeight="1" spans="1:9">
      <c r="A12" s="117" t="s">
        <v>29</v>
      </c>
      <c r="B12" s="120"/>
      <c r="C12" s="120"/>
      <c r="D12" s="120"/>
      <c r="E12" s="120"/>
      <c r="F12" s="118"/>
      <c r="G12" s="116">
        <f>SUM(G13:G19)</f>
        <v>99</v>
      </c>
      <c r="H12" s="116">
        <f>SUM(H13:H19)</f>
        <v>99</v>
      </c>
      <c r="I12" s="134"/>
    </row>
    <row r="13" ht="24.95" customHeight="1" spans="1:9">
      <c r="A13" s="121" t="s">
        <v>30</v>
      </c>
      <c r="B13" s="122"/>
      <c r="C13" s="122"/>
      <c r="D13" s="123"/>
      <c r="E13" s="124">
        <v>1</v>
      </c>
      <c r="F13" s="124">
        <v>0.94</v>
      </c>
      <c r="G13" s="116">
        <v>9</v>
      </c>
      <c r="H13" s="118">
        <v>9</v>
      </c>
      <c r="I13" s="135" t="s">
        <v>89</v>
      </c>
    </row>
    <row r="14" ht="51" customHeight="1" spans="1:9">
      <c r="A14" s="125" t="s">
        <v>32</v>
      </c>
      <c r="B14" s="121" t="s">
        <v>33</v>
      </c>
      <c r="C14" s="127"/>
      <c r="D14" s="128" t="s">
        <v>90</v>
      </c>
      <c r="E14" s="128" t="s">
        <v>91</v>
      </c>
      <c r="F14" s="124">
        <v>1</v>
      </c>
      <c r="G14" s="116">
        <v>20</v>
      </c>
      <c r="H14" s="118">
        <v>20</v>
      </c>
      <c r="I14" s="135"/>
    </row>
    <row r="15" ht="45.75" customHeight="1" spans="1:9">
      <c r="A15" s="125"/>
      <c r="B15" s="121" t="s">
        <v>36</v>
      </c>
      <c r="C15" s="127"/>
      <c r="D15" s="128" t="s">
        <v>92</v>
      </c>
      <c r="E15" s="128" t="s">
        <v>93</v>
      </c>
      <c r="F15" s="124">
        <v>1</v>
      </c>
      <c r="G15" s="116">
        <v>20</v>
      </c>
      <c r="H15" s="118">
        <v>20</v>
      </c>
      <c r="I15" s="135"/>
    </row>
    <row r="16" ht="46.5" customHeight="1" spans="1:9">
      <c r="A16" s="125"/>
      <c r="B16" s="121" t="s">
        <v>39</v>
      </c>
      <c r="C16" s="127"/>
      <c r="D16" s="128" t="s">
        <v>94</v>
      </c>
      <c r="E16" s="128" t="s">
        <v>95</v>
      </c>
      <c r="F16" s="124">
        <v>1</v>
      </c>
      <c r="G16" s="116">
        <v>20</v>
      </c>
      <c r="H16" s="118">
        <v>20</v>
      </c>
      <c r="I16" s="135"/>
    </row>
    <row r="17" ht="48.75" customHeight="1" spans="1:9">
      <c r="A17" s="125" t="s">
        <v>45</v>
      </c>
      <c r="B17" s="121" t="s">
        <v>96</v>
      </c>
      <c r="C17" s="127"/>
      <c r="D17" s="128" t="s">
        <v>97</v>
      </c>
      <c r="E17" s="128" t="s">
        <v>98</v>
      </c>
      <c r="F17" s="124">
        <v>1</v>
      </c>
      <c r="G17" s="116">
        <v>10</v>
      </c>
      <c r="H17" s="118">
        <v>10</v>
      </c>
      <c r="I17" s="135"/>
    </row>
    <row r="18" ht="54" customHeight="1" spans="1:9">
      <c r="A18" s="125"/>
      <c r="B18" s="121" t="s">
        <v>46</v>
      </c>
      <c r="C18" s="127"/>
      <c r="D18" s="128" t="s">
        <v>99</v>
      </c>
      <c r="E18" s="128" t="s">
        <v>100</v>
      </c>
      <c r="F18" s="124">
        <v>1</v>
      </c>
      <c r="G18" s="116">
        <v>10</v>
      </c>
      <c r="H18" s="118">
        <v>10</v>
      </c>
      <c r="I18" s="135"/>
    </row>
    <row r="19" ht="53.25" customHeight="1" spans="1:9">
      <c r="A19" s="125" t="s">
        <v>53</v>
      </c>
      <c r="B19" s="121" t="s">
        <v>53</v>
      </c>
      <c r="C19" s="127"/>
      <c r="D19" s="128" t="s">
        <v>72</v>
      </c>
      <c r="E19" s="128" t="s">
        <v>55</v>
      </c>
      <c r="F19" s="128" t="s">
        <v>55</v>
      </c>
      <c r="G19" s="116">
        <v>10</v>
      </c>
      <c r="H19" s="118">
        <v>10</v>
      </c>
      <c r="I19" s="135"/>
    </row>
    <row r="20" ht="54" customHeight="1" spans="1:9">
      <c r="A20" s="132" t="s">
        <v>56</v>
      </c>
      <c r="B20" s="133"/>
      <c r="C20" s="133"/>
      <c r="D20" s="133"/>
      <c r="E20" s="133"/>
      <c r="F20" s="133"/>
      <c r="G20" s="133"/>
      <c r="H20" s="133"/>
      <c r="I20" s="133"/>
    </row>
  </sheetData>
  <mergeCells count="39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A20:I20"/>
    <mergeCell ref="A9:A10"/>
    <mergeCell ref="A14:A16"/>
    <mergeCell ref="A17:A1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13" sqref="G13"/>
    </sheetView>
  </sheetViews>
  <sheetFormatPr defaultColWidth="9" defaultRowHeight="13.5"/>
  <cols>
    <col min="3" max="3" width="5.375" customWidth="1"/>
    <col min="5" max="5" width="13" customWidth="1"/>
  </cols>
  <sheetData>
    <row r="1" ht="24.95" customHeight="1" spans="1:9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ht="24.95" customHeight="1" spans="1:9">
      <c r="A2" s="103" t="s">
        <v>2</v>
      </c>
      <c r="B2" s="104" t="s">
        <v>101</v>
      </c>
      <c r="C2" s="105"/>
      <c r="D2" s="106"/>
      <c r="E2" s="103" t="s">
        <v>4</v>
      </c>
      <c r="F2" s="104">
        <v>2023</v>
      </c>
      <c r="G2" s="105"/>
      <c r="H2" s="105"/>
      <c r="I2" s="106"/>
    </row>
    <row r="3" ht="24.95" customHeight="1" spans="1:9">
      <c r="A3" s="103" t="s">
        <v>5</v>
      </c>
      <c r="B3" s="104" t="s">
        <v>6</v>
      </c>
      <c r="C3" s="105"/>
      <c r="D3" s="106"/>
      <c r="E3" s="103" t="s">
        <v>7</v>
      </c>
      <c r="F3" s="107" t="s">
        <v>8</v>
      </c>
      <c r="G3" s="107"/>
      <c r="H3" s="107"/>
      <c r="I3" s="107"/>
    </row>
    <row r="4" ht="24.95" customHeight="1" spans="1:9">
      <c r="A4" s="108" t="s">
        <v>9</v>
      </c>
      <c r="B4" s="109"/>
      <c r="C4" s="109"/>
      <c r="D4" s="109"/>
      <c r="E4" s="109"/>
      <c r="F4" s="109"/>
      <c r="G4" s="109"/>
      <c r="H4" s="109"/>
      <c r="I4" s="110"/>
    </row>
    <row r="5" ht="24.95" customHeight="1" spans="1:9">
      <c r="A5" s="108"/>
      <c r="B5" s="109"/>
      <c r="C5" s="108" t="s">
        <v>10</v>
      </c>
      <c r="D5" s="110"/>
      <c r="E5" s="108" t="s">
        <v>11</v>
      </c>
      <c r="F5" s="110"/>
      <c r="G5" s="108" t="s">
        <v>12</v>
      </c>
      <c r="H5" s="109"/>
      <c r="I5" s="110"/>
    </row>
    <row r="6" ht="24.95" customHeight="1" spans="1:9">
      <c r="A6" s="108" t="s">
        <v>13</v>
      </c>
      <c r="B6" s="110"/>
      <c r="C6" s="108">
        <v>12</v>
      </c>
      <c r="D6" s="110"/>
      <c r="E6" s="108">
        <v>11.65</v>
      </c>
      <c r="F6" s="110"/>
      <c r="G6" s="108">
        <f t="shared" ref="G6:G8" si="0">E6/C6</f>
        <v>0.970833333333333</v>
      </c>
      <c r="H6" s="109"/>
      <c r="I6" s="110"/>
    </row>
    <row r="7" ht="24.95" customHeight="1" spans="1:9">
      <c r="A7" s="108" t="s">
        <v>14</v>
      </c>
      <c r="B7" s="110"/>
      <c r="C7" s="108">
        <v>12</v>
      </c>
      <c r="D7" s="110"/>
      <c r="E7" s="108">
        <v>11.65</v>
      </c>
      <c r="F7" s="110"/>
      <c r="G7" s="108">
        <f t="shared" si="0"/>
        <v>0.970833333333333</v>
      </c>
      <c r="H7" s="109"/>
      <c r="I7" s="110"/>
    </row>
    <row r="8" ht="24.95" customHeight="1" spans="1:9">
      <c r="A8" s="108" t="s">
        <v>15</v>
      </c>
      <c r="B8" s="110"/>
      <c r="C8" s="108"/>
      <c r="D8" s="110"/>
      <c r="E8" s="108"/>
      <c r="F8" s="110"/>
      <c r="G8" s="108" t="e">
        <f t="shared" si="0"/>
        <v>#DIV/0!</v>
      </c>
      <c r="H8" s="109"/>
      <c r="I8" s="110"/>
    </row>
    <row r="9" ht="24.95" customHeight="1" spans="1:9">
      <c r="A9" s="107" t="s">
        <v>16</v>
      </c>
      <c r="B9" s="108" t="s">
        <v>17</v>
      </c>
      <c r="C9" s="109"/>
      <c r="D9" s="109"/>
      <c r="E9" s="110"/>
      <c r="F9" s="111" t="s">
        <v>18</v>
      </c>
      <c r="G9" s="111"/>
      <c r="H9" s="111"/>
      <c r="I9" s="111"/>
    </row>
    <row r="10" ht="24.95" customHeight="1" spans="1:9">
      <c r="A10" s="112"/>
      <c r="B10" s="146" t="s">
        <v>102</v>
      </c>
      <c r="C10" s="147"/>
      <c r="D10" s="147"/>
      <c r="E10" s="148"/>
      <c r="F10" s="113" t="s">
        <v>103</v>
      </c>
      <c r="G10" s="114"/>
      <c r="H10" s="114"/>
      <c r="I10" s="115"/>
    </row>
    <row r="11" ht="24.95" customHeight="1" spans="1:9">
      <c r="A11" s="116" t="s">
        <v>21</v>
      </c>
      <c r="B11" s="117" t="s">
        <v>22</v>
      </c>
      <c r="C11" s="118"/>
      <c r="D11" s="116" t="s">
        <v>23</v>
      </c>
      <c r="E11" s="116" t="s">
        <v>24</v>
      </c>
      <c r="F11" s="116" t="s">
        <v>25</v>
      </c>
      <c r="G11" s="119" t="s">
        <v>26</v>
      </c>
      <c r="H11" s="118" t="s">
        <v>27</v>
      </c>
      <c r="I11" s="134" t="s">
        <v>28</v>
      </c>
    </row>
    <row r="12" ht="24.95" customHeight="1" spans="1:9">
      <c r="A12" s="117" t="s">
        <v>29</v>
      </c>
      <c r="B12" s="120"/>
      <c r="C12" s="120"/>
      <c r="D12" s="120"/>
      <c r="E12" s="120"/>
      <c r="F12" s="118"/>
      <c r="G12" s="116">
        <f>SUM(G13:G20)</f>
        <v>100</v>
      </c>
      <c r="H12" s="116">
        <f>SUM(H13:H20)</f>
        <v>100</v>
      </c>
      <c r="I12" s="134"/>
    </row>
    <row r="13" ht="24.95" customHeight="1" spans="1:9">
      <c r="A13" s="121" t="s">
        <v>30</v>
      </c>
      <c r="B13" s="122"/>
      <c r="C13" s="122"/>
      <c r="D13" s="123"/>
      <c r="E13" s="124">
        <v>1</v>
      </c>
      <c r="F13" s="129">
        <v>0.97</v>
      </c>
      <c r="G13" s="116">
        <v>10</v>
      </c>
      <c r="H13" s="118">
        <v>10</v>
      </c>
      <c r="I13" s="135"/>
    </row>
    <row r="14" ht="36" customHeight="1" spans="1:9">
      <c r="A14" s="125" t="s">
        <v>32</v>
      </c>
      <c r="B14" s="121" t="s">
        <v>33</v>
      </c>
      <c r="C14" s="127"/>
      <c r="D14" s="128" t="s">
        <v>104</v>
      </c>
      <c r="E14" s="128" t="s">
        <v>105</v>
      </c>
      <c r="F14" s="129">
        <v>1</v>
      </c>
      <c r="G14" s="116">
        <v>10</v>
      </c>
      <c r="H14" s="118">
        <v>10</v>
      </c>
      <c r="I14" s="135"/>
    </row>
    <row r="15" ht="36" customHeight="1" spans="1:9">
      <c r="A15" s="125"/>
      <c r="B15" s="121" t="s">
        <v>36</v>
      </c>
      <c r="C15" s="127"/>
      <c r="D15" s="128" t="s">
        <v>106</v>
      </c>
      <c r="E15" s="128" t="s">
        <v>107</v>
      </c>
      <c r="F15" s="129">
        <v>1</v>
      </c>
      <c r="G15" s="116">
        <v>20</v>
      </c>
      <c r="H15" s="118">
        <v>20</v>
      </c>
      <c r="I15" s="135"/>
    </row>
    <row r="16" ht="60" customHeight="1" spans="1:9">
      <c r="A16" s="125"/>
      <c r="B16" s="121" t="s">
        <v>39</v>
      </c>
      <c r="C16" s="127"/>
      <c r="D16" s="128" t="s">
        <v>108</v>
      </c>
      <c r="E16" s="128" t="s">
        <v>63</v>
      </c>
      <c r="F16" s="129">
        <v>1</v>
      </c>
      <c r="G16" s="116">
        <v>20</v>
      </c>
      <c r="H16" s="118">
        <v>20</v>
      </c>
      <c r="I16" s="135"/>
    </row>
    <row r="17" ht="35.25" customHeight="1" spans="1:9">
      <c r="A17" s="126" t="s">
        <v>45</v>
      </c>
      <c r="B17" s="121" t="s">
        <v>46</v>
      </c>
      <c r="C17" s="127"/>
      <c r="D17" s="128" t="s">
        <v>109</v>
      </c>
      <c r="E17" s="128" t="s">
        <v>69</v>
      </c>
      <c r="F17" s="129">
        <v>1</v>
      </c>
      <c r="G17" s="116">
        <v>10</v>
      </c>
      <c r="H17" s="118">
        <v>10</v>
      </c>
      <c r="I17" s="135"/>
    </row>
    <row r="18" ht="35.25" customHeight="1" spans="1:9">
      <c r="A18" s="130"/>
      <c r="B18" s="121" t="s">
        <v>51</v>
      </c>
      <c r="C18" s="123"/>
      <c r="D18" s="128" t="s">
        <v>110</v>
      </c>
      <c r="E18" s="128" t="s">
        <v>111</v>
      </c>
      <c r="F18" s="129">
        <v>1</v>
      </c>
      <c r="G18" s="116">
        <v>10</v>
      </c>
      <c r="H18" s="118">
        <v>10</v>
      </c>
      <c r="I18" s="135"/>
    </row>
    <row r="19" ht="35.25" customHeight="1" spans="1:9">
      <c r="A19" s="131"/>
      <c r="B19" s="121" t="s">
        <v>48</v>
      </c>
      <c r="C19" s="123"/>
      <c r="D19" s="128" t="s">
        <v>112</v>
      </c>
      <c r="E19" s="128" t="s">
        <v>111</v>
      </c>
      <c r="F19" s="129">
        <v>1</v>
      </c>
      <c r="G19" s="116">
        <v>10</v>
      </c>
      <c r="H19" s="118">
        <v>10</v>
      </c>
      <c r="I19" s="135"/>
    </row>
    <row r="20" ht="37.5" customHeight="1" spans="1:9">
      <c r="A20" s="125" t="s">
        <v>53</v>
      </c>
      <c r="B20" s="121" t="s">
        <v>53</v>
      </c>
      <c r="C20" s="127"/>
      <c r="D20" s="128" t="s">
        <v>85</v>
      </c>
      <c r="E20" s="128" t="s">
        <v>113</v>
      </c>
      <c r="F20" s="129">
        <v>1</v>
      </c>
      <c r="G20" s="116">
        <v>10</v>
      </c>
      <c r="H20" s="118">
        <v>10</v>
      </c>
      <c r="I20" s="135"/>
    </row>
    <row r="21" ht="51" customHeight="1" spans="1:9">
      <c r="A21" s="132" t="s">
        <v>56</v>
      </c>
      <c r="B21" s="133"/>
      <c r="C21" s="133"/>
      <c r="D21" s="133"/>
      <c r="E21" s="133"/>
      <c r="F21" s="133"/>
      <c r="G21" s="133"/>
      <c r="H21" s="133"/>
      <c r="I21" s="133"/>
    </row>
  </sheetData>
  <mergeCells count="40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A21:I21"/>
    <mergeCell ref="A9:A10"/>
    <mergeCell ref="A14:A16"/>
    <mergeCell ref="A17:A1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F13" sqref="F13"/>
    </sheetView>
  </sheetViews>
  <sheetFormatPr defaultColWidth="9" defaultRowHeight="13.5"/>
  <cols>
    <col min="5" max="5" width="12.125" customWidth="1"/>
  </cols>
  <sheetData>
    <row r="1" ht="24.95" customHeight="1" spans="1:9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ht="24.95" customHeight="1" spans="1:9">
      <c r="A2" s="103" t="s">
        <v>2</v>
      </c>
      <c r="B2" s="104" t="s">
        <v>114</v>
      </c>
      <c r="C2" s="105"/>
      <c r="D2" s="106"/>
      <c r="E2" s="103" t="s">
        <v>4</v>
      </c>
      <c r="F2" s="104">
        <v>2023</v>
      </c>
      <c r="G2" s="105"/>
      <c r="H2" s="105"/>
      <c r="I2" s="106"/>
    </row>
    <row r="3" ht="24.95" customHeight="1" spans="1:9">
      <c r="A3" s="103" t="s">
        <v>5</v>
      </c>
      <c r="B3" s="104" t="s">
        <v>6</v>
      </c>
      <c r="C3" s="105"/>
      <c r="D3" s="106"/>
      <c r="E3" s="103" t="s">
        <v>7</v>
      </c>
      <c r="F3" s="107" t="s">
        <v>8</v>
      </c>
      <c r="G3" s="107"/>
      <c r="H3" s="107"/>
      <c r="I3" s="107"/>
    </row>
    <row r="4" ht="24.95" customHeight="1" spans="1:9">
      <c r="A4" s="108" t="s">
        <v>9</v>
      </c>
      <c r="B4" s="109"/>
      <c r="C4" s="109"/>
      <c r="D4" s="109"/>
      <c r="E4" s="109"/>
      <c r="F4" s="109"/>
      <c r="G4" s="109"/>
      <c r="H4" s="109"/>
      <c r="I4" s="110"/>
    </row>
    <row r="5" ht="24.95" customHeight="1" spans="1:9">
      <c r="A5" s="108"/>
      <c r="B5" s="109"/>
      <c r="C5" s="108" t="s">
        <v>10</v>
      </c>
      <c r="D5" s="110"/>
      <c r="E5" s="108" t="s">
        <v>11</v>
      </c>
      <c r="F5" s="110"/>
      <c r="G5" s="108" t="s">
        <v>12</v>
      </c>
      <c r="H5" s="109"/>
      <c r="I5" s="110"/>
    </row>
    <row r="6" ht="24.95" customHeight="1" spans="1:9">
      <c r="A6" s="108" t="s">
        <v>13</v>
      </c>
      <c r="B6" s="110"/>
      <c r="C6" s="108">
        <v>29</v>
      </c>
      <c r="D6" s="110"/>
      <c r="E6" s="108">
        <v>29</v>
      </c>
      <c r="F6" s="110"/>
      <c r="G6" s="108">
        <f t="shared" ref="G6:G8" si="0">E6/C6</f>
        <v>1</v>
      </c>
      <c r="H6" s="109"/>
      <c r="I6" s="110"/>
    </row>
    <row r="7" ht="24.95" customHeight="1" spans="1:9">
      <c r="A7" s="108" t="s">
        <v>14</v>
      </c>
      <c r="B7" s="110"/>
      <c r="C7" s="108">
        <v>29</v>
      </c>
      <c r="D7" s="110"/>
      <c r="E7" s="108">
        <v>29</v>
      </c>
      <c r="F7" s="110"/>
      <c r="G7" s="108">
        <f t="shared" si="0"/>
        <v>1</v>
      </c>
      <c r="H7" s="109"/>
      <c r="I7" s="110"/>
    </row>
    <row r="8" ht="24.95" customHeight="1" spans="1:9">
      <c r="A8" s="108" t="s">
        <v>15</v>
      </c>
      <c r="B8" s="110"/>
      <c r="C8" s="108"/>
      <c r="D8" s="110"/>
      <c r="E8" s="108"/>
      <c r="F8" s="110"/>
      <c r="G8" s="108" t="e">
        <f t="shared" si="0"/>
        <v>#DIV/0!</v>
      </c>
      <c r="H8" s="109"/>
      <c r="I8" s="110"/>
    </row>
    <row r="9" ht="24.95" customHeight="1" spans="1:9">
      <c r="A9" s="107" t="s">
        <v>16</v>
      </c>
      <c r="B9" s="108" t="s">
        <v>17</v>
      </c>
      <c r="C9" s="109"/>
      <c r="D9" s="109"/>
      <c r="E9" s="110"/>
      <c r="F9" s="111" t="s">
        <v>18</v>
      </c>
      <c r="G9" s="111"/>
      <c r="H9" s="111"/>
      <c r="I9" s="111"/>
    </row>
    <row r="10" ht="44.25" customHeight="1" spans="1:9">
      <c r="A10" s="112"/>
      <c r="B10" s="113" t="s">
        <v>115</v>
      </c>
      <c r="C10" s="114"/>
      <c r="D10" s="114"/>
      <c r="E10" s="115"/>
      <c r="F10" s="113" t="s">
        <v>116</v>
      </c>
      <c r="G10" s="114"/>
      <c r="H10" s="114"/>
      <c r="I10" s="115"/>
    </row>
    <row r="11" ht="24.95" customHeight="1" spans="1:9">
      <c r="A11" s="116" t="s">
        <v>21</v>
      </c>
      <c r="B11" s="117" t="s">
        <v>22</v>
      </c>
      <c r="C11" s="118"/>
      <c r="D11" s="116" t="s">
        <v>23</v>
      </c>
      <c r="E11" s="116" t="s">
        <v>24</v>
      </c>
      <c r="F11" s="116" t="s">
        <v>25</v>
      </c>
      <c r="G11" s="119" t="s">
        <v>26</v>
      </c>
      <c r="H11" s="118" t="s">
        <v>27</v>
      </c>
      <c r="I11" s="134" t="s">
        <v>28</v>
      </c>
    </row>
    <row r="12" ht="24.95" customHeight="1" spans="1:9">
      <c r="A12" s="117" t="s">
        <v>29</v>
      </c>
      <c r="B12" s="120"/>
      <c r="C12" s="120"/>
      <c r="D12" s="120"/>
      <c r="E12" s="120"/>
      <c r="F12" s="118"/>
      <c r="G12" s="116">
        <f>SUM(G13:G20)</f>
        <v>100</v>
      </c>
      <c r="H12" s="116">
        <f>SUM(H13:H20)</f>
        <v>100</v>
      </c>
      <c r="I12" s="134"/>
    </row>
    <row r="13" ht="24.95" customHeight="1" spans="1:9">
      <c r="A13" s="121" t="s">
        <v>30</v>
      </c>
      <c r="B13" s="122"/>
      <c r="C13" s="122"/>
      <c r="D13" s="123"/>
      <c r="E13" s="124">
        <v>1</v>
      </c>
      <c r="F13" s="124">
        <v>1</v>
      </c>
      <c r="G13" s="116">
        <v>10</v>
      </c>
      <c r="H13" s="118">
        <v>10</v>
      </c>
      <c r="I13" s="135"/>
    </row>
    <row r="14" ht="56.25" customHeight="1" spans="1:9">
      <c r="A14" s="125" t="s">
        <v>32</v>
      </c>
      <c r="B14" s="121" t="s">
        <v>33</v>
      </c>
      <c r="C14" s="144"/>
      <c r="D14" s="128" t="s">
        <v>117</v>
      </c>
      <c r="E14" s="128" t="s">
        <v>118</v>
      </c>
      <c r="F14" s="124">
        <v>1</v>
      </c>
      <c r="G14" s="119">
        <v>10</v>
      </c>
      <c r="H14" s="145">
        <v>10</v>
      </c>
      <c r="I14" s="135"/>
    </row>
    <row r="15" ht="66" customHeight="1" spans="1:9">
      <c r="A15" s="125"/>
      <c r="B15" s="121" t="s">
        <v>36</v>
      </c>
      <c r="C15" s="127"/>
      <c r="D15" s="128" t="s">
        <v>119</v>
      </c>
      <c r="E15" s="128" t="s">
        <v>120</v>
      </c>
      <c r="F15" s="124">
        <v>1</v>
      </c>
      <c r="G15" s="119">
        <v>20</v>
      </c>
      <c r="H15" s="145">
        <v>20</v>
      </c>
      <c r="I15" s="135"/>
    </row>
    <row r="16" ht="35.25" customHeight="1" spans="1:9">
      <c r="A16" s="125"/>
      <c r="B16" s="121" t="s">
        <v>39</v>
      </c>
      <c r="C16" s="123"/>
      <c r="D16" s="128" t="s">
        <v>121</v>
      </c>
      <c r="E16" s="128" t="s">
        <v>63</v>
      </c>
      <c r="F16" s="124">
        <v>1</v>
      </c>
      <c r="G16" s="119">
        <v>10</v>
      </c>
      <c r="H16" s="145">
        <v>10</v>
      </c>
      <c r="I16" s="135"/>
    </row>
    <row r="17" ht="35.25" customHeight="1" spans="1:9">
      <c r="A17" s="126" t="s">
        <v>45</v>
      </c>
      <c r="B17" s="121" t="s">
        <v>51</v>
      </c>
      <c r="C17" s="123"/>
      <c r="D17" s="128" t="s">
        <v>70</v>
      </c>
      <c r="E17" s="128" t="s">
        <v>38</v>
      </c>
      <c r="F17" s="124">
        <v>1</v>
      </c>
      <c r="G17" s="119">
        <v>10</v>
      </c>
      <c r="H17" s="145">
        <v>10</v>
      </c>
      <c r="I17" s="135"/>
    </row>
    <row r="18" ht="35.25" customHeight="1" spans="1:9">
      <c r="A18" s="130"/>
      <c r="B18" s="121" t="s">
        <v>48</v>
      </c>
      <c r="C18" s="123"/>
      <c r="D18" s="128" t="s">
        <v>122</v>
      </c>
      <c r="E18" s="128" t="s">
        <v>123</v>
      </c>
      <c r="F18" s="124">
        <v>1</v>
      </c>
      <c r="G18" s="119">
        <v>20</v>
      </c>
      <c r="H18" s="145">
        <v>20</v>
      </c>
      <c r="I18" s="135"/>
    </row>
    <row r="19" ht="55.5" customHeight="1" spans="1:9">
      <c r="A19" s="131"/>
      <c r="B19" s="121" t="s">
        <v>46</v>
      </c>
      <c r="C19" s="127"/>
      <c r="D19" s="128" t="s">
        <v>124</v>
      </c>
      <c r="E19" s="128" t="s">
        <v>125</v>
      </c>
      <c r="F19" s="124">
        <v>1</v>
      </c>
      <c r="G19" s="119">
        <v>10</v>
      </c>
      <c r="H19" s="145">
        <v>10</v>
      </c>
      <c r="I19" s="135"/>
    </row>
    <row r="20" ht="40.5" customHeight="1" spans="1:9">
      <c r="A20" s="125" t="s">
        <v>53</v>
      </c>
      <c r="B20" s="121" t="s">
        <v>53</v>
      </c>
      <c r="C20" s="127"/>
      <c r="D20" s="128" t="s">
        <v>126</v>
      </c>
      <c r="E20" s="128" t="s">
        <v>55</v>
      </c>
      <c r="F20" s="129">
        <v>1</v>
      </c>
      <c r="G20" s="119">
        <v>10</v>
      </c>
      <c r="H20" s="145">
        <v>10</v>
      </c>
      <c r="I20" s="135"/>
    </row>
    <row r="21" ht="42.95" customHeight="1" spans="1:9">
      <c r="A21" s="132" t="s">
        <v>56</v>
      </c>
      <c r="B21" s="133"/>
      <c r="C21" s="133"/>
      <c r="D21" s="133"/>
      <c r="E21" s="133"/>
      <c r="F21" s="133"/>
      <c r="G21" s="133"/>
      <c r="H21" s="133"/>
      <c r="I21" s="133"/>
    </row>
  </sheetData>
  <mergeCells count="40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A21:I21"/>
    <mergeCell ref="A9:A10"/>
    <mergeCell ref="A14:A16"/>
    <mergeCell ref="A17:A1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13" sqref="F13"/>
    </sheetView>
  </sheetViews>
  <sheetFormatPr defaultColWidth="9" defaultRowHeight="13.5"/>
  <sheetData>
    <row r="1" ht="22.5" spans="1:9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ht="20.25" customHeight="1" spans="1:9">
      <c r="A2" s="103" t="s">
        <v>2</v>
      </c>
      <c r="B2" s="104" t="s">
        <v>127</v>
      </c>
      <c r="C2" s="105"/>
      <c r="D2" s="106"/>
      <c r="E2" s="103" t="s">
        <v>4</v>
      </c>
      <c r="F2" s="104" t="s">
        <v>128</v>
      </c>
      <c r="G2" s="105"/>
      <c r="H2" s="105"/>
      <c r="I2" s="106"/>
    </row>
    <row r="3" ht="20.25" customHeight="1" spans="1:9">
      <c r="A3" s="103" t="s">
        <v>5</v>
      </c>
      <c r="B3" s="104" t="s">
        <v>6</v>
      </c>
      <c r="C3" s="105"/>
      <c r="D3" s="106"/>
      <c r="E3" s="103" t="s">
        <v>7</v>
      </c>
      <c r="F3" s="107" t="s">
        <v>8</v>
      </c>
      <c r="G3" s="107"/>
      <c r="H3" s="107"/>
      <c r="I3" s="107"/>
    </row>
    <row r="4" ht="21.75" customHeight="1" spans="1:9">
      <c r="A4" s="108" t="s">
        <v>9</v>
      </c>
      <c r="B4" s="109"/>
      <c r="C4" s="109"/>
      <c r="D4" s="109"/>
      <c r="E4" s="109"/>
      <c r="F4" s="109"/>
      <c r="G4" s="109"/>
      <c r="H4" s="109"/>
      <c r="I4" s="110"/>
    </row>
    <row r="5" ht="20.25" customHeight="1" spans="1:9">
      <c r="A5" s="108"/>
      <c r="B5" s="109"/>
      <c r="C5" s="108" t="s">
        <v>10</v>
      </c>
      <c r="D5" s="110"/>
      <c r="E5" s="108" t="s">
        <v>11</v>
      </c>
      <c r="F5" s="110"/>
      <c r="G5" s="108" t="s">
        <v>12</v>
      </c>
      <c r="H5" s="109"/>
      <c r="I5" s="110"/>
    </row>
    <row r="6" ht="21" customHeight="1" spans="1:9">
      <c r="A6" s="108" t="s">
        <v>13</v>
      </c>
      <c r="B6" s="110"/>
      <c r="C6" s="108">
        <v>260</v>
      </c>
      <c r="D6" s="110"/>
      <c r="E6" s="108">
        <v>260</v>
      </c>
      <c r="F6" s="110"/>
      <c r="G6" s="108">
        <v>0</v>
      </c>
      <c r="H6" s="109"/>
      <c r="I6" s="110"/>
    </row>
    <row r="7" ht="18.75" customHeight="1" spans="1:9">
      <c r="A7" s="108" t="s">
        <v>14</v>
      </c>
      <c r="B7" s="110"/>
      <c r="C7" s="108">
        <v>260</v>
      </c>
      <c r="D7" s="110"/>
      <c r="E7" s="108"/>
      <c r="F7" s="110"/>
      <c r="G7" s="108">
        <v>0</v>
      </c>
      <c r="H7" s="109"/>
      <c r="I7" s="110"/>
    </row>
    <row r="8" ht="20.25" customHeight="1" spans="1:9">
      <c r="A8" s="108" t="s">
        <v>15</v>
      </c>
      <c r="B8" s="110"/>
      <c r="C8" s="108">
        <v>0</v>
      </c>
      <c r="D8" s="110"/>
      <c r="E8" s="108"/>
      <c r="F8" s="110"/>
      <c r="G8" s="108" t="e">
        <v>#DIV/0!</v>
      </c>
      <c r="H8" s="109"/>
      <c r="I8" s="110"/>
    </row>
    <row r="9" ht="18.75" customHeight="1" spans="1:9">
      <c r="A9" s="107" t="s">
        <v>16</v>
      </c>
      <c r="B9" s="108" t="s">
        <v>17</v>
      </c>
      <c r="C9" s="109"/>
      <c r="D9" s="109"/>
      <c r="E9" s="110"/>
      <c r="F9" s="111" t="s">
        <v>18</v>
      </c>
      <c r="G9" s="111"/>
      <c r="H9" s="111"/>
      <c r="I9" s="111"/>
    </row>
    <row r="10" ht="39" customHeight="1" spans="1:9">
      <c r="A10" s="112"/>
      <c r="B10" s="136" t="s">
        <v>129</v>
      </c>
      <c r="C10" s="137"/>
      <c r="D10" s="137"/>
      <c r="E10" s="138"/>
      <c r="F10" s="139" t="s">
        <v>129</v>
      </c>
      <c r="G10" s="139"/>
      <c r="H10" s="139"/>
      <c r="I10" s="139"/>
    </row>
    <row r="11" ht="28.5" customHeight="1" spans="1:9">
      <c r="A11" s="116" t="s">
        <v>21</v>
      </c>
      <c r="B11" s="117" t="s">
        <v>22</v>
      </c>
      <c r="C11" s="118"/>
      <c r="D11" s="116" t="s">
        <v>23</v>
      </c>
      <c r="E11" s="116" t="s">
        <v>24</v>
      </c>
      <c r="F11" s="116" t="s">
        <v>25</v>
      </c>
      <c r="G11" s="119" t="s">
        <v>26</v>
      </c>
      <c r="H11" s="118" t="s">
        <v>27</v>
      </c>
      <c r="I11" s="134" t="s">
        <v>28</v>
      </c>
    </row>
    <row r="12" ht="19.5" customHeight="1" spans="1:9">
      <c r="A12" s="117" t="s">
        <v>29</v>
      </c>
      <c r="B12" s="120"/>
      <c r="C12" s="120"/>
      <c r="D12" s="120"/>
      <c r="E12" s="120"/>
      <c r="F12" s="118"/>
      <c r="G12" s="116">
        <v>100</v>
      </c>
      <c r="H12" s="116">
        <v>100</v>
      </c>
      <c r="I12" s="134"/>
    </row>
    <row r="13" ht="20.25" customHeight="1" spans="1:9">
      <c r="A13" s="121" t="s">
        <v>30</v>
      </c>
      <c r="B13" s="122"/>
      <c r="C13" s="122"/>
      <c r="D13" s="123"/>
      <c r="E13" s="124">
        <v>1</v>
      </c>
      <c r="F13" s="124">
        <v>1</v>
      </c>
      <c r="G13" s="116">
        <v>10</v>
      </c>
      <c r="H13" s="118">
        <v>10</v>
      </c>
      <c r="I13" s="135"/>
    </row>
    <row r="14" ht="22.5" spans="1:9">
      <c r="A14" s="125" t="s">
        <v>32</v>
      </c>
      <c r="B14" s="121" t="s">
        <v>33</v>
      </c>
      <c r="C14" s="127"/>
      <c r="D14" s="140" t="s">
        <v>130</v>
      </c>
      <c r="E14" s="140" t="s">
        <v>131</v>
      </c>
      <c r="F14" s="124">
        <v>1</v>
      </c>
      <c r="G14" s="116">
        <v>10</v>
      </c>
      <c r="H14" s="118">
        <v>10</v>
      </c>
      <c r="I14" s="135"/>
    </row>
    <row r="15" ht="27" customHeight="1" spans="1:9">
      <c r="A15" s="125" t="s">
        <v>32</v>
      </c>
      <c r="B15" s="121" t="s">
        <v>36</v>
      </c>
      <c r="C15" s="127"/>
      <c r="D15" s="140" t="s">
        <v>132</v>
      </c>
      <c r="E15" s="140" t="s">
        <v>133</v>
      </c>
      <c r="F15" s="124">
        <v>1</v>
      </c>
      <c r="G15" s="116">
        <v>10</v>
      </c>
      <c r="H15" s="118">
        <v>10</v>
      </c>
      <c r="I15" s="135"/>
    </row>
    <row r="16" ht="27.75" customHeight="1" spans="1:9">
      <c r="A16" s="125" t="s">
        <v>32</v>
      </c>
      <c r="B16" s="121" t="s">
        <v>39</v>
      </c>
      <c r="C16" s="127"/>
      <c r="D16" s="140" t="s">
        <v>134</v>
      </c>
      <c r="E16" s="140" t="s">
        <v>63</v>
      </c>
      <c r="F16" s="124">
        <v>1</v>
      </c>
      <c r="G16" s="116">
        <v>10</v>
      </c>
      <c r="H16" s="118">
        <v>10</v>
      </c>
      <c r="I16" s="135"/>
    </row>
    <row r="17" ht="30" customHeight="1" spans="1:9">
      <c r="A17" s="125" t="s">
        <v>32</v>
      </c>
      <c r="B17" s="121" t="s">
        <v>42</v>
      </c>
      <c r="C17" s="127"/>
      <c r="D17" s="141" t="s">
        <v>135</v>
      </c>
      <c r="E17" s="142" t="s">
        <v>136</v>
      </c>
      <c r="F17" s="124">
        <v>1</v>
      </c>
      <c r="G17" s="116">
        <v>10</v>
      </c>
      <c r="H17" s="118">
        <v>10</v>
      </c>
      <c r="I17" s="135"/>
    </row>
    <row r="18" ht="22.5" spans="1:9">
      <c r="A18" s="125" t="s">
        <v>45</v>
      </c>
      <c r="B18" s="121" t="s">
        <v>46</v>
      </c>
      <c r="C18" s="127"/>
      <c r="D18" s="140" t="s">
        <v>137</v>
      </c>
      <c r="E18" s="140" t="s">
        <v>69</v>
      </c>
      <c r="F18" s="124">
        <v>1</v>
      </c>
      <c r="G18" s="116">
        <v>20</v>
      </c>
      <c r="H18" s="118">
        <v>20</v>
      </c>
      <c r="I18" s="135"/>
    </row>
    <row r="19" ht="33.75" spans="1:9">
      <c r="A19" s="125" t="s">
        <v>45</v>
      </c>
      <c r="B19" s="121" t="s">
        <v>51</v>
      </c>
      <c r="C19" s="127"/>
      <c r="D19" s="143" t="s">
        <v>138</v>
      </c>
      <c r="E19" s="143" t="s">
        <v>69</v>
      </c>
      <c r="F19" s="124">
        <v>1</v>
      </c>
      <c r="G19" s="116">
        <v>10</v>
      </c>
      <c r="H19" s="118">
        <v>10</v>
      </c>
      <c r="I19" s="135"/>
    </row>
    <row r="20" ht="22.5" spans="1:9">
      <c r="A20" s="125" t="s">
        <v>45</v>
      </c>
      <c r="B20" s="121" t="s">
        <v>48</v>
      </c>
      <c r="C20" s="127"/>
      <c r="D20" s="143" t="s">
        <v>139</v>
      </c>
      <c r="E20" s="143" t="s">
        <v>140</v>
      </c>
      <c r="F20" s="124">
        <v>1</v>
      </c>
      <c r="G20" s="116">
        <v>10</v>
      </c>
      <c r="H20" s="118">
        <v>10</v>
      </c>
      <c r="I20" s="135"/>
    </row>
    <row r="21" ht="22.5" spans="1:9">
      <c r="A21" s="125" t="s">
        <v>53</v>
      </c>
      <c r="B21" s="121" t="s">
        <v>53</v>
      </c>
      <c r="C21" s="127"/>
      <c r="D21" s="140" t="s">
        <v>141</v>
      </c>
      <c r="E21" s="140" t="s">
        <v>55</v>
      </c>
      <c r="F21" s="124">
        <v>1</v>
      </c>
      <c r="G21" s="116">
        <v>10</v>
      </c>
      <c r="H21" s="118">
        <v>10</v>
      </c>
      <c r="I21" s="135"/>
    </row>
    <row r="22" ht="56.25" customHeight="1" spans="1:9">
      <c r="A22" s="132" t="s">
        <v>56</v>
      </c>
      <c r="B22" s="133"/>
      <c r="C22" s="133"/>
      <c r="D22" s="133"/>
      <c r="E22" s="133"/>
      <c r="F22" s="133"/>
      <c r="G22" s="133"/>
      <c r="H22" s="133"/>
      <c r="I22" s="133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A22:I22"/>
    <mergeCell ref="A9:A10"/>
    <mergeCell ref="A14:A17"/>
    <mergeCell ref="A18:A2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0" workbookViewId="0">
      <selection activeCell="B12" sqref="B12:C12"/>
    </sheetView>
  </sheetViews>
  <sheetFormatPr defaultColWidth="9" defaultRowHeight="13.5"/>
  <sheetData>
    <row r="1" ht="24.95" customHeight="1" spans="1:1">
      <c r="A1" s="101" t="s">
        <v>0</v>
      </c>
    </row>
    <row r="2" ht="24.95" customHeight="1" spans="1:9">
      <c r="A2" s="102" t="s">
        <v>1</v>
      </c>
      <c r="B2" s="102"/>
      <c r="C2" s="102"/>
      <c r="D2" s="102"/>
      <c r="E2" s="102"/>
      <c r="F2" s="102"/>
      <c r="G2" s="102"/>
      <c r="H2" s="102"/>
      <c r="I2" s="102"/>
    </row>
    <row r="3" ht="24.95" customHeight="1" spans="1:9">
      <c r="A3" s="103" t="s">
        <v>2</v>
      </c>
      <c r="B3" s="104" t="s">
        <v>142</v>
      </c>
      <c r="C3" s="105"/>
      <c r="D3" s="106"/>
      <c r="E3" s="103" t="s">
        <v>4</v>
      </c>
      <c r="F3" s="104">
        <v>2023</v>
      </c>
      <c r="G3" s="105"/>
      <c r="H3" s="105"/>
      <c r="I3" s="106"/>
    </row>
    <row r="4" ht="24.95" customHeight="1" spans="1:9">
      <c r="A4" s="103" t="s">
        <v>5</v>
      </c>
      <c r="B4" s="104" t="s">
        <v>6</v>
      </c>
      <c r="C4" s="105"/>
      <c r="D4" s="106"/>
      <c r="E4" s="103" t="s">
        <v>7</v>
      </c>
      <c r="F4" s="107" t="s">
        <v>8</v>
      </c>
      <c r="G4" s="107"/>
      <c r="H4" s="107"/>
      <c r="I4" s="107"/>
    </row>
    <row r="5" ht="24.95" customHeight="1" spans="1:9">
      <c r="A5" s="108" t="s">
        <v>9</v>
      </c>
      <c r="B5" s="109"/>
      <c r="C5" s="109"/>
      <c r="D5" s="109"/>
      <c r="E5" s="109"/>
      <c r="F5" s="109"/>
      <c r="G5" s="109"/>
      <c r="H5" s="109"/>
      <c r="I5" s="110"/>
    </row>
    <row r="6" ht="24.95" customHeight="1" spans="1:9">
      <c r="A6" s="108"/>
      <c r="B6" s="109"/>
      <c r="C6" s="108" t="s">
        <v>10</v>
      </c>
      <c r="D6" s="110"/>
      <c r="E6" s="108" t="s">
        <v>11</v>
      </c>
      <c r="F6" s="110"/>
      <c r="G6" s="108" t="s">
        <v>12</v>
      </c>
      <c r="H6" s="109"/>
      <c r="I6" s="110"/>
    </row>
    <row r="7" ht="24.95" customHeight="1" spans="1:9">
      <c r="A7" s="108" t="s">
        <v>13</v>
      </c>
      <c r="B7" s="110"/>
      <c r="C7" s="108">
        <v>28</v>
      </c>
      <c r="D7" s="110"/>
      <c r="E7" s="108">
        <v>28</v>
      </c>
      <c r="F7" s="110"/>
      <c r="G7" s="108">
        <f>E7/C7</f>
        <v>1</v>
      </c>
      <c r="H7" s="109"/>
      <c r="I7" s="110"/>
    </row>
    <row r="8" ht="24.95" customHeight="1" spans="1:9">
      <c r="A8" s="108" t="s">
        <v>14</v>
      </c>
      <c r="B8" s="110"/>
      <c r="C8" s="108">
        <v>28</v>
      </c>
      <c r="D8" s="110"/>
      <c r="E8" s="108">
        <v>28</v>
      </c>
      <c r="F8" s="110"/>
      <c r="G8" s="108">
        <f t="shared" ref="G8:G9" si="0">E8/C8</f>
        <v>1</v>
      </c>
      <c r="H8" s="109"/>
      <c r="I8" s="110"/>
    </row>
    <row r="9" ht="24.95" customHeight="1" spans="1:9">
      <c r="A9" s="108" t="s">
        <v>15</v>
      </c>
      <c r="B9" s="110"/>
      <c r="C9" s="108">
        <v>0</v>
      </c>
      <c r="D9" s="110"/>
      <c r="E9" s="108">
        <v>0</v>
      </c>
      <c r="F9" s="110"/>
      <c r="G9" s="108" t="e">
        <f t="shared" si="0"/>
        <v>#DIV/0!</v>
      </c>
      <c r="H9" s="109"/>
      <c r="I9" s="110"/>
    </row>
    <row r="10" ht="24.95" customHeight="1" spans="1:9">
      <c r="A10" s="107" t="s">
        <v>16</v>
      </c>
      <c r="B10" s="108" t="s">
        <v>17</v>
      </c>
      <c r="C10" s="109"/>
      <c r="D10" s="109"/>
      <c r="E10" s="110"/>
      <c r="F10" s="111" t="s">
        <v>18</v>
      </c>
      <c r="G10" s="111"/>
      <c r="H10" s="111"/>
      <c r="I10" s="111"/>
    </row>
    <row r="11" ht="53.25" customHeight="1" spans="1:9">
      <c r="A11" s="112"/>
      <c r="B11" s="113" t="s">
        <v>143</v>
      </c>
      <c r="C11" s="114"/>
      <c r="D11" s="114"/>
      <c r="E11" s="115"/>
      <c r="F11" s="113" t="s">
        <v>144</v>
      </c>
      <c r="G11" s="114"/>
      <c r="H11" s="114"/>
      <c r="I11" s="115"/>
    </row>
    <row r="12" ht="24.95" customHeight="1" spans="1:9">
      <c r="A12" s="116" t="s">
        <v>21</v>
      </c>
      <c r="B12" s="117" t="s">
        <v>22</v>
      </c>
      <c r="C12" s="118"/>
      <c r="D12" s="116" t="s">
        <v>23</v>
      </c>
      <c r="E12" s="116" t="s">
        <v>24</v>
      </c>
      <c r="F12" s="116" t="s">
        <v>25</v>
      </c>
      <c r="G12" s="119" t="s">
        <v>26</v>
      </c>
      <c r="H12" s="118" t="s">
        <v>27</v>
      </c>
      <c r="I12" s="134" t="s">
        <v>28</v>
      </c>
    </row>
    <row r="13" ht="24.95" customHeight="1" spans="1:9">
      <c r="A13" s="117" t="s">
        <v>29</v>
      </c>
      <c r="B13" s="120"/>
      <c r="C13" s="120"/>
      <c r="D13" s="120"/>
      <c r="E13" s="120"/>
      <c r="F13" s="118"/>
      <c r="G13" s="116">
        <f>SUM(G14:G22)</f>
        <v>100</v>
      </c>
      <c r="H13" s="116">
        <f>SUM(H14:H22)</f>
        <v>100</v>
      </c>
      <c r="I13" s="134"/>
    </row>
    <row r="14" ht="24.95" customHeight="1" spans="1:9">
      <c r="A14" s="121" t="s">
        <v>30</v>
      </c>
      <c r="B14" s="122"/>
      <c r="C14" s="122"/>
      <c r="D14" s="123"/>
      <c r="E14" s="124">
        <v>1</v>
      </c>
      <c r="F14" s="125"/>
      <c r="G14" s="116">
        <v>10</v>
      </c>
      <c r="H14" s="118">
        <v>10</v>
      </c>
      <c r="I14" s="135"/>
    </row>
    <row r="15" ht="38.25" customHeight="1" spans="1:9">
      <c r="A15" s="126" t="s">
        <v>32</v>
      </c>
      <c r="B15" s="121" t="s">
        <v>36</v>
      </c>
      <c r="C15" s="127"/>
      <c r="D15" s="128" t="s">
        <v>145</v>
      </c>
      <c r="E15" s="128" t="s">
        <v>146</v>
      </c>
      <c r="F15" s="129">
        <v>1</v>
      </c>
      <c r="G15" s="116">
        <v>10</v>
      </c>
      <c r="H15" s="118">
        <v>10</v>
      </c>
      <c r="I15" s="135"/>
    </row>
    <row r="16" ht="33.75" customHeight="1" spans="1:9">
      <c r="A16" s="130"/>
      <c r="B16" s="121" t="s">
        <v>33</v>
      </c>
      <c r="C16" s="123"/>
      <c r="D16" s="128" t="s">
        <v>147</v>
      </c>
      <c r="E16" s="128" t="s">
        <v>148</v>
      </c>
      <c r="F16" s="129">
        <v>1</v>
      </c>
      <c r="G16" s="116">
        <v>20</v>
      </c>
      <c r="H16" s="118">
        <v>20</v>
      </c>
      <c r="I16" s="135"/>
    </row>
    <row r="17" ht="33.75" customHeight="1" spans="1:9">
      <c r="A17" s="130"/>
      <c r="B17" s="121" t="s">
        <v>39</v>
      </c>
      <c r="C17" s="123"/>
      <c r="D17" s="128" t="s">
        <v>149</v>
      </c>
      <c r="E17" s="128" t="s">
        <v>150</v>
      </c>
      <c r="F17" s="129">
        <v>1</v>
      </c>
      <c r="G17" s="116">
        <v>10</v>
      </c>
      <c r="H17" s="118">
        <v>10</v>
      </c>
      <c r="I17" s="135"/>
    </row>
    <row r="18" ht="24.95" customHeight="1" spans="1:9">
      <c r="A18" s="131"/>
      <c r="B18" s="121" t="s">
        <v>42</v>
      </c>
      <c r="C18" s="123"/>
      <c r="D18" s="128" t="s">
        <v>151</v>
      </c>
      <c r="E18" s="128" t="s">
        <v>152</v>
      </c>
      <c r="F18" s="129">
        <v>1</v>
      </c>
      <c r="G18" s="116">
        <v>10</v>
      </c>
      <c r="H18" s="118">
        <v>10</v>
      </c>
      <c r="I18" s="135"/>
    </row>
    <row r="19" ht="24.95" customHeight="1" spans="1:9">
      <c r="A19" s="126" t="s">
        <v>45</v>
      </c>
      <c r="B19" s="121" t="s">
        <v>46</v>
      </c>
      <c r="C19" s="127"/>
      <c r="D19" s="128" t="s">
        <v>153</v>
      </c>
      <c r="E19" s="129" t="s">
        <v>69</v>
      </c>
      <c r="F19" s="129">
        <v>1</v>
      </c>
      <c r="G19" s="116">
        <v>10</v>
      </c>
      <c r="H19" s="118">
        <v>10</v>
      </c>
      <c r="I19" s="135"/>
    </row>
    <row r="20" ht="33" customHeight="1" spans="1:9">
      <c r="A20" s="130"/>
      <c r="B20" s="121" t="s">
        <v>48</v>
      </c>
      <c r="C20" s="123"/>
      <c r="D20" s="128" t="s">
        <v>154</v>
      </c>
      <c r="E20" s="128" t="s">
        <v>155</v>
      </c>
      <c r="F20" s="129">
        <v>1</v>
      </c>
      <c r="G20" s="116">
        <v>10</v>
      </c>
      <c r="H20" s="118">
        <v>10</v>
      </c>
      <c r="I20" s="135"/>
    </row>
    <row r="21" ht="24.95" customHeight="1" spans="1:9">
      <c r="A21" s="131"/>
      <c r="B21" s="121" t="s">
        <v>51</v>
      </c>
      <c r="C21" s="123"/>
      <c r="D21" s="128" t="s">
        <v>156</v>
      </c>
      <c r="E21" s="128" t="s">
        <v>157</v>
      </c>
      <c r="F21" s="129">
        <v>1</v>
      </c>
      <c r="G21" s="116">
        <v>10</v>
      </c>
      <c r="H21" s="118">
        <v>10</v>
      </c>
      <c r="I21" s="135"/>
    </row>
    <row r="22" ht="24.95" customHeight="1" spans="1:9">
      <c r="A22" s="125" t="s">
        <v>53</v>
      </c>
      <c r="B22" s="121" t="s">
        <v>53</v>
      </c>
      <c r="C22" s="127"/>
      <c r="D22" s="128" t="s">
        <v>54</v>
      </c>
      <c r="E22" s="128" t="s">
        <v>55</v>
      </c>
      <c r="F22" s="128" t="s">
        <v>55</v>
      </c>
      <c r="G22" s="116">
        <v>10</v>
      </c>
      <c r="H22" s="118">
        <v>10</v>
      </c>
      <c r="I22" s="135"/>
    </row>
    <row r="23" ht="24.95" customHeight="1" spans="1:9">
      <c r="A23" s="132" t="s">
        <v>56</v>
      </c>
      <c r="B23" s="133"/>
      <c r="C23" s="133"/>
      <c r="D23" s="133"/>
      <c r="E23" s="133"/>
      <c r="F23" s="133"/>
      <c r="G23" s="133"/>
      <c r="H23" s="133"/>
      <c r="I23" s="133"/>
    </row>
  </sheetData>
  <mergeCells count="41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10:A11"/>
    <mergeCell ref="A15:A18"/>
    <mergeCell ref="A19:A2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K15" sqref="K15"/>
    </sheetView>
  </sheetViews>
  <sheetFormatPr defaultColWidth="9" defaultRowHeight="13.5"/>
  <cols>
    <col min="1" max="16384" width="9" style="53"/>
  </cols>
  <sheetData>
    <row r="1" s="53" customFormat="1" spans="1:1">
      <c r="A1" s="53" t="s">
        <v>158</v>
      </c>
    </row>
    <row r="2" s="53" customFormat="1" ht="22.5" spans="1:9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="53" customFormat="1" ht="20.25" customHeight="1" spans="1:9">
      <c r="A3" s="55" t="s">
        <v>2</v>
      </c>
      <c r="B3" s="56" t="s">
        <v>159</v>
      </c>
      <c r="C3" s="57"/>
      <c r="D3" s="58"/>
      <c r="E3" s="55" t="s">
        <v>4</v>
      </c>
      <c r="F3" s="56" t="s">
        <v>128</v>
      </c>
      <c r="G3" s="57"/>
      <c r="H3" s="57"/>
      <c r="I3" s="58"/>
    </row>
    <row r="4" s="53" customFormat="1" ht="21.75" customHeight="1" spans="1:9">
      <c r="A4" s="55" t="s">
        <v>5</v>
      </c>
      <c r="B4" s="56" t="s">
        <v>6</v>
      </c>
      <c r="C4" s="57"/>
      <c r="D4" s="58"/>
      <c r="E4" s="55" t="s">
        <v>7</v>
      </c>
      <c r="F4" s="56" t="s">
        <v>6</v>
      </c>
      <c r="G4" s="57"/>
      <c r="H4" s="57"/>
      <c r="I4" s="58"/>
    </row>
    <row r="5" s="53" customFormat="1" ht="17.25" customHeight="1" spans="1:9">
      <c r="A5" s="59" t="s">
        <v>9</v>
      </c>
      <c r="B5" s="60"/>
      <c r="C5" s="60"/>
      <c r="D5" s="60"/>
      <c r="E5" s="60"/>
      <c r="F5" s="60"/>
      <c r="G5" s="60"/>
      <c r="H5" s="60"/>
      <c r="I5" s="61"/>
    </row>
    <row r="6" s="53" customFormat="1" ht="18" customHeight="1" spans="1:9">
      <c r="A6" s="59"/>
      <c r="B6" s="60"/>
      <c r="C6" s="59" t="s">
        <v>10</v>
      </c>
      <c r="D6" s="61"/>
      <c r="E6" s="59" t="s">
        <v>11</v>
      </c>
      <c r="F6" s="61"/>
      <c r="G6" s="59" t="s">
        <v>12</v>
      </c>
      <c r="H6" s="60"/>
      <c r="I6" s="61"/>
    </row>
    <row r="7" s="53" customFormat="1" ht="17.25" customHeight="1" spans="1:9">
      <c r="A7" s="59" t="s">
        <v>13</v>
      </c>
      <c r="B7" s="61"/>
      <c r="C7" s="59">
        <v>47.88</v>
      </c>
      <c r="D7" s="61"/>
      <c r="E7" s="59">
        <v>38.25</v>
      </c>
      <c r="F7" s="61"/>
      <c r="G7" s="62">
        <f>E7/C7</f>
        <v>0.798872180451128</v>
      </c>
      <c r="H7" s="63"/>
      <c r="I7" s="96"/>
    </row>
    <row r="8" s="53" customFormat="1" ht="18.75" customHeight="1" spans="1:9">
      <c r="A8" s="59" t="s">
        <v>14</v>
      </c>
      <c r="B8" s="61"/>
      <c r="C8" s="59">
        <v>47.88</v>
      </c>
      <c r="D8" s="61"/>
      <c r="E8" s="59">
        <v>38.25</v>
      </c>
      <c r="F8" s="61"/>
      <c r="G8" s="62">
        <f>E8/C8</f>
        <v>0.798872180451128</v>
      </c>
      <c r="H8" s="63"/>
      <c r="I8" s="96"/>
    </row>
    <row r="9" s="53" customFormat="1" spans="1:9">
      <c r="A9" s="59" t="s">
        <v>15</v>
      </c>
      <c r="B9" s="61"/>
      <c r="C9" s="59"/>
      <c r="D9" s="61"/>
      <c r="E9" s="59"/>
      <c r="F9" s="61"/>
      <c r="G9" s="59"/>
      <c r="H9" s="60"/>
      <c r="I9" s="61"/>
    </row>
    <row r="10" s="53" customFormat="1" ht="18" customHeight="1" spans="1:9">
      <c r="A10" s="64" t="s">
        <v>16</v>
      </c>
      <c r="B10" s="59" t="s">
        <v>17</v>
      </c>
      <c r="C10" s="60"/>
      <c r="D10" s="60"/>
      <c r="E10" s="61"/>
      <c r="F10" s="59" t="s">
        <v>18</v>
      </c>
      <c r="G10" s="60"/>
      <c r="H10" s="60"/>
      <c r="I10" s="61"/>
    </row>
    <row r="11" s="53" customFormat="1" ht="46.5" customHeight="1" spans="1:9">
      <c r="A11" s="65"/>
      <c r="B11" s="66" t="s">
        <v>160</v>
      </c>
      <c r="C11" s="67"/>
      <c r="D11" s="67"/>
      <c r="E11" s="68"/>
      <c r="F11" s="66" t="s">
        <v>161</v>
      </c>
      <c r="G11" s="67"/>
      <c r="H11" s="67"/>
      <c r="I11" s="68"/>
    </row>
    <row r="12" s="53" customFormat="1" ht="22.5" spans="1:9">
      <c r="A12" s="69" t="s">
        <v>21</v>
      </c>
      <c r="B12" s="70" t="s">
        <v>22</v>
      </c>
      <c r="C12" s="71"/>
      <c r="D12" s="69" t="s">
        <v>23</v>
      </c>
      <c r="E12" s="69" t="s">
        <v>24</v>
      </c>
      <c r="F12" s="69" t="s">
        <v>25</v>
      </c>
      <c r="G12" s="72" t="s">
        <v>26</v>
      </c>
      <c r="H12" s="71" t="s">
        <v>27</v>
      </c>
      <c r="I12" s="72" t="s">
        <v>28</v>
      </c>
    </row>
    <row r="13" s="53" customFormat="1" ht="23.25" customHeight="1" spans="1:9">
      <c r="A13" s="70" t="s">
        <v>29</v>
      </c>
      <c r="B13" s="73"/>
      <c r="C13" s="73"/>
      <c r="D13" s="73"/>
      <c r="E13" s="73"/>
      <c r="F13" s="71"/>
      <c r="G13" s="69">
        <f>SUM(G14:G25)</f>
        <v>100</v>
      </c>
      <c r="H13" s="69">
        <f>SUM(H14:H25)</f>
        <v>94</v>
      </c>
      <c r="I13" s="72"/>
    </row>
    <row r="14" s="53" customFormat="1" ht="22.5" spans="1:9">
      <c r="A14" s="74" t="s">
        <v>30</v>
      </c>
      <c r="B14" s="75"/>
      <c r="C14" s="75"/>
      <c r="D14" s="76"/>
      <c r="E14" s="77">
        <v>1</v>
      </c>
      <c r="F14" s="77">
        <v>0.8</v>
      </c>
      <c r="G14" s="69">
        <v>10</v>
      </c>
      <c r="H14" s="71">
        <v>8</v>
      </c>
      <c r="I14" s="97" t="s">
        <v>162</v>
      </c>
    </row>
    <row r="15" s="53" customFormat="1" ht="22.5" spans="1:9">
      <c r="A15" s="78" t="s">
        <v>32</v>
      </c>
      <c r="B15" s="79" t="s">
        <v>33</v>
      </c>
      <c r="C15" s="90"/>
      <c r="D15" s="81" t="s">
        <v>163</v>
      </c>
      <c r="E15" s="81" t="s">
        <v>164</v>
      </c>
      <c r="F15" s="92" t="s">
        <v>165</v>
      </c>
      <c r="G15" s="69">
        <v>10</v>
      </c>
      <c r="H15" s="71">
        <v>10</v>
      </c>
      <c r="I15" s="97"/>
    </row>
    <row r="16" s="53" customFormat="1" ht="33.75" spans="1:9">
      <c r="A16" s="82"/>
      <c r="B16" s="86"/>
      <c r="C16" s="98"/>
      <c r="D16" s="81" t="s">
        <v>166</v>
      </c>
      <c r="E16" s="81" t="s">
        <v>167</v>
      </c>
      <c r="F16" s="92" t="s">
        <v>168</v>
      </c>
      <c r="G16" s="69">
        <v>10</v>
      </c>
      <c r="H16" s="71">
        <v>10</v>
      </c>
      <c r="I16" s="97"/>
    </row>
    <row r="17" s="53" customFormat="1" ht="33.75" spans="1:9">
      <c r="A17" s="82"/>
      <c r="B17" s="86"/>
      <c r="C17" s="98"/>
      <c r="D17" s="81" t="s">
        <v>169</v>
      </c>
      <c r="E17" s="81" t="s">
        <v>170</v>
      </c>
      <c r="F17" s="92" t="s">
        <v>171</v>
      </c>
      <c r="G17" s="69">
        <v>10</v>
      </c>
      <c r="H17" s="71">
        <v>10</v>
      </c>
      <c r="I17" s="97"/>
    </row>
    <row r="18" s="53" customFormat="1" ht="45" spans="1:9">
      <c r="A18" s="82"/>
      <c r="B18" s="86"/>
      <c r="C18" s="98"/>
      <c r="D18" s="81" t="s">
        <v>172</v>
      </c>
      <c r="E18" s="81" t="s">
        <v>173</v>
      </c>
      <c r="F18" s="92" t="s">
        <v>174</v>
      </c>
      <c r="G18" s="69">
        <v>10</v>
      </c>
      <c r="H18" s="71">
        <v>8</v>
      </c>
      <c r="I18" s="97"/>
    </row>
    <row r="19" s="53" customFormat="1" ht="67.5" spans="1:9">
      <c r="A19" s="82"/>
      <c r="B19" s="83"/>
      <c r="C19" s="91"/>
      <c r="D19" s="81" t="s">
        <v>175</v>
      </c>
      <c r="E19" s="81" t="s">
        <v>176</v>
      </c>
      <c r="F19" s="92" t="s">
        <v>176</v>
      </c>
      <c r="G19" s="69">
        <v>10</v>
      </c>
      <c r="H19" s="71">
        <v>10</v>
      </c>
      <c r="I19" s="97"/>
    </row>
    <row r="20" s="53" customFormat="1" ht="22.5" spans="1:9">
      <c r="A20" s="82"/>
      <c r="B20" s="79" t="s">
        <v>42</v>
      </c>
      <c r="C20" s="90"/>
      <c r="D20" s="81" t="s">
        <v>177</v>
      </c>
      <c r="E20" s="81" t="s">
        <v>178</v>
      </c>
      <c r="F20" s="77">
        <v>1</v>
      </c>
      <c r="G20" s="69">
        <v>5</v>
      </c>
      <c r="H20" s="71">
        <v>5</v>
      </c>
      <c r="I20" s="97"/>
    </row>
    <row r="21" s="53" customFormat="1" ht="22.5" spans="1:9">
      <c r="A21" s="82"/>
      <c r="B21" s="86"/>
      <c r="C21" s="98"/>
      <c r="D21" s="81" t="s">
        <v>179</v>
      </c>
      <c r="E21" s="81" t="s">
        <v>180</v>
      </c>
      <c r="F21" s="77">
        <v>0.8</v>
      </c>
      <c r="G21" s="69">
        <v>5</v>
      </c>
      <c r="H21" s="71">
        <v>3</v>
      </c>
      <c r="I21" s="97" t="s">
        <v>162</v>
      </c>
    </row>
    <row r="22" s="53" customFormat="1" ht="22.5" spans="1:9">
      <c r="A22" s="82"/>
      <c r="B22" s="83"/>
      <c r="C22" s="91"/>
      <c r="D22" s="81" t="s">
        <v>181</v>
      </c>
      <c r="E22" s="81" t="s">
        <v>182</v>
      </c>
      <c r="F22" s="77">
        <v>1</v>
      </c>
      <c r="G22" s="69">
        <v>5</v>
      </c>
      <c r="H22" s="71">
        <v>5</v>
      </c>
      <c r="I22" s="97"/>
    </row>
    <row r="23" s="53" customFormat="1" spans="1:9">
      <c r="A23" s="88"/>
      <c r="B23" s="74" t="s">
        <v>39</v>
      </c>
      <c r="C23" s="75"/>
      <c r="D23" s="81" t="s">
        <v>183</v>
      </c>
      <c r="E23" s="99">
        <v>45261</v>
      </c>
      <c r="F23" s="100" t="s">
        <v>184</v>
      </c>
      <c r="G23" s="69">
        <v>5</v>
      </c>
      <c r="H23" s="71">
        <v>5</v>
      </c>
      <c r="I23" s="97"/>
    </row>
    <row r="24" s="53" customFormat="1" ht="90" spans="1:9">
      <c r="A24" s="92" t="s">
        <v>45</v>
      </c>
      <c r="B24" s="74" t="s">
        <v>46</v>
      </c>
      <c r="C24" s="75"/>
      <c r="D24" s="81" t="s">
        <v>185</v>
      </c>
      <c r="E24" s="81" t="s">
        <v>186</v>
      </c>
      <c r="F24" s="77" t="s">
        <v>186</v>
      </c>
      <c r="G24" s="69">
        <v>10</v>
      </c>
      <c r="H24" s="71">
        <v>10</v>
      </c>
      <c r="I24" s="97"/>
    </row>
    <row r="25" s="53" customFormat="1" ht="16.5" customHeight="1" spans="1:9">
      <c r="A25" s="92" t="s">
        <v>53</v>
      </c>
      <c r="B25" s="74" t="s">
        <v>53</v>
      </c>
      <c r="C25" s="75"/>
      <c r="D25" s="81" t="s">
        <v>72</v>
      </c>
      <c r="E25" s="93" t="s">
        <v>187</v>
      </c>
      <c r="F25" s="94" t="s">
        <v>188</v>
      </c>
      <c r="G25" s="69">
        <v>10</v>
      </c>
      <c r="H25" s="71">
        <v>10</v>
      </c>
      <c r="I25" s="97"/>
    </row>
    <row r="26" s="53" customFormat="1" ht="43.5" customHeight="1" spans="1:9">
      <c r="A26" s="95" t="s">
        <v>56</v>
      </c>
      <c r="B26" s="95"/>
      <c r="C26" s="95"/>
      <c r="D26" s="95"/>
      <c r="E26" s="95"/>
      <c r="F26" s="95"/>
      <c r="G26" s="95"/>
      <c r="H26" s="95"/>
      <c r="I26" s="95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3:C23"/>
    <mergeCell ref="B24:C24"/>
    <mergeCell ref="B25:C25"/>
    <mergeCell ref="A26:I26"/>
    <mergeCell ref="A10:A11"/>
    <mergeCell ref="A15:A23"/>
    <mergeCell ref="B15:C19"/>
    <mergeCell ref="B20:C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L15" sqref="L15"/>
    </sheetView>
  </sheetViews>
  <sheetFormatPr defaultColWidth="9" defaultRowHeight="13.5"/>
  <cols>
    <col min="1" max="16384" width="9" style="53"/>
  </cols>
  <sheetData>
    <row r="1" s="53" customFormat="1" spans="1:1">
      <c r="A1" s="53" t="s">
        <v>158</v>
      </c>
    </row>
    <row r="2" s="53" customFormat="1" ht="37.5" customHeight="1" spans="1:9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="53" customFormat="1" ht="31.5" customHeight="1" spans="1:9">
      <c r="A3" s="55" t="s">
        <v>2</v>
      </c>
      <c r="B3" s="56" t="s">
        <v>189</v>
      </c>
      <c r="C3" s="57"/>
      <c r="D3" s="58"/>
      <c r="E3" s="55" t="s">
        <v>4</v>
      </c>
      <c r="F3" s="56" t="s">
        <v>128</v>
      </c>
      <c r="G3" s="57"/>
      <c r="H3" s="57"/>
      <c r="I3" s="58"/>
    </row>
    <row r="4" s="53" customFormat="1" ht="30.75" customHeight="1" spans="1:9">
      <c r="A4" s="55" t="s">
        <v>5</v>
      </c>
      <c r="B4" s="56" t="s">
        <v>6</v>
      </c>
      <c r="C4" s="57"/>
      <c r="D4" s="58"/>
      <c r="E4" s="55" t="s">
        <v>7</v>
      </c>
      <c r="F4" s="56" t="s">
        <v>6</v>
      </c>
      <c r="G4" s="57"/>
      <c r="H4" s="57"/>
      <c r="I4" s="58"/>
    </row>
    <row r="5" s="53" customFormat="1" ht="27" customHeight="1" spans="1:9">
      <c r="A5" s="59" t="s">
        <v>9</v>
      </c>
      <c r="B5" s="60"/>
      <c r="C5" s="60"/>
      <c r="D5" s="60"/>
      <c r="E5" s="60"/>
      <c r="F5" s="60"/>
      <c r="G5" s="60"/>
      <c r="H5" s="60"/>
      <c r="I5" s="61"/>
    </row>
    <row r="6" s="53" customFormat="1" ht="24" customHeight="1" spans="1:9">
      <c r="A6" s="59"/>
      <c r="B6" s="60"/>
      <c r="C6" s="59" t="s">
        <v>10</v>
      </c>
      <c r="D6" s="61"/>
      <c r="E6" s="59" t="s">
        <v>11</v>
      </c>
      <c r="F6" s="61"/>
      <c r="G6" s="59" t="s">
        <v>12</v>
      </c>
      <c r="H6" s="60"/>
      <c r="I6" s="61"/>
    </row>
    <row r="7" s="53" customFormat="1" ht="23.25" customHeight="1" spans="1:9">
      <c r="A7" s="59" t="s">
        <v>13</v>
      </c>
      <c r="B7" s="61"/>
      <c r="C7" s="59">
        <v>3</v>
      </c>
      <c r="D7" s="61"/>
      <c r="E7" s="59">
        <v>1.5</v>
      </c>
      <c r="F7" s="61"/>
      <c r="G7" s="62">
        <f>E7/C7</f>
        <v>0.5</v>
      </c>
      <c r="H7" s="63"/>
      <c r="I7" s="96"/>
    </row>
    <row r="8" s="53" customFormat="1" ht="24.75" customHeight="1" spans="1:9">
      <c r="A8" s="59" t="s">
        <v>14</v>
      </c>
      <c r="B8" s="61"/>
      <c r="C8" s="59">
        <v>3</v>
      </c>
      <c r="D8" s="61"/>
      <c r="E8" s="59">
        <v>1.5</v>
      </c>
      <c r="F8" s="61"/>
      <c r="G8" s="62">
        <f>E8/C8</f>
        <v>0.5</v>
      </c>
      <c r="H8" s="63"/>
      <c r="I8" s="96"/>
    </row>
    <row r="9" s="53" customFormat="1" ht="24.75" customHeight="1" spans="1:9">
      <c r="A9" s="59" t="s">
        <v>15</v>
      </c>
      <c r="B9" s="61"/>
      <c r="C9" s="59"/>
      <c r="D9" s="61"/>
      <c r="E9" s="59"/>
      <c r="F9" s="61"/>
      <c r="G9" s="59"/>
      <c r="H9" s="60"/>
      <c r="I9" s="61"/>
    </row>
    <row r="10" s="53" customFormat="1" ht="24.75" customHeight="1" spans="1:9">
      <c r="A10" s="64" t="s">
        <v>16</v>
      </c>
      <c r="B10" s="59" t="s">
        <v>17</v>
      </c>
      <c r="C10" s="60"/>
      <c r="D10" s="60"/>
      <c r="E10" s="61"/>
      <c r="F10" s="59" t="s">
        <v>18</v>
      </c>
      <c r="G10" s="60"/>
      <c r="H10" s="60"/>
      <c r="I10" s="61"/>
    </row>
    <row r="11" s="53" customFormat="1" ht="58.5" customHeight="1" spans="1:9">
      <c r="A11" s="65"/>
      <c r="B11" s="66" t="s">
        <v>190</v>
      </c>
      <c r="C11" s="67"/>
      <c r="D11" s="67"/>
      <c r="E11" s="68"/>
      <c r="F11" s="66" t="s">
        <v>191</v>
      </c>
      <c r="G11" s="67"/>
      <c r="H11" s="67"/>
      <c r="I11" s="68"/>
    </row>
    <row r="12" s="53" customFormat="1" ht="30" customHeight="1" spans="1:9">
      <c r="A12" s="69" t="s">
        <v>21</v>
      </c>
      <c r="B12" s="70" t="s">
        <v>22</v>
      </c>
      <c r="C12" s="71"/>
      <c r="D12" s="69" t="s">
        <v>23</v>
      </c>
      <c r="E12" s="69" t="s">
        <v>24</v>
      </c>
      <c r="F12" s="69" t="s">
        <v>25</v>
      </c>
      <c r="G12" s="72" t="s">
        <v>26</v>
      </c>
      <c r="H12" s="71" t="s">
        <v>27</v>
      </c>
      <c r="I12" s="72" t="s">
        <v>28</v>
      </c>
    </row>
    <row r="13" s="53" customFormat="1" ht="24.75" customHeight="1" spans="1:9">
      <c r="A13" s="70" t="s">
        <v>29</v>
      </c>
      <c r="B13" s="73"/>
      <c r="C13" s="73"/>
      <c r="D13" s="73"/>
      <c r="E13" s="73"/>
      <c r="F13" s="71"/>
      <c r="G13" s="69">
        <f>SUM(G14:G24)</f>
        <v>100</v>
      </c>
      <c r="H13" s="69">
        <f>SUM(H14:H24)</f>
        <v>95</v>
      </c>
      <c r="I13" s="72"/>
    </row>
    <row r="14" s="53" customFormat="1" ht="33.75" spans="1:9">
      <c r="A14" s="74" t="s">
        <v>30</v>
      </c>
      <c r="B14" s="75"/>
      <c r="C14" s="75"/>
      <c r="D14" s="76"/>
      <c r="E14" s="77">
        <v>1</v>
      </c>
      <c r="F14" s="77">
        <v>0.5</v>
      </c>
      <c r="G14" s="69">
        <v>10</v>
      </c>
      <c r="H14" s="71">
        <v>5</v>
      </c>
      <c r="I14" s="97" t="s">
        <v>192</v>
      </c>
    </row>
    <row r="15" s="53" customFormat="1" ht="30.75" customHeight="1" spans="1:9">
      <c r="A15" s="78" t="s">
        <v>32</v>
      </c>
      <c r="B15" s="79" t="s">
        <v>33</v>
      </c>
      <c r="C15" s="80"/>
      <c r="D15" s="81" t="s">
        <v>193</v>
      </c>
      <c r="E15" s="81" t="s">
        <v>194</v>
      </c>
      <c r="F15" s="81" t="s">
        <v>194</v>
      </c>
      <c r="G15" s="69">
        <v>5</v>
      </c>
      <c r="H15" s="71">
        <v>5</v>
      </c>
      <c r="I15" s="97"/>
    </row>
    <row r="16" s="53" customFormat="1" ht="21.75" customHeight="1" spans="1:9">
      <c r="A16" s="82"/>
      <c r="B16" s="83"/>
      <c r="C16" s="84"/>
      <c r="D16" s="81" t="s">
        <v>195</v>
      </c>
      <c r="E16" s="81" t="s">
        <v>196</v>
      </c>
      <c r="F16" s="81" t="s">
        <v>196</v>
      </c>
      <c r="G16" s="69">
        <v>5</v>
      </c>
      <c r="H16" s="71">
        <v>5</v>
      </c>
      <c r="I16" s="97"/>
    </row>
    <row r="17" s="53" customFormat="1" ht="29.25" customHeight="1" spans="1:9">
      <c r="A17" s="82"/>
      <c r="B17" s="79" t="s">
        <v>36</v>
      </c>
      <c r="C17" s="80"/>
      <c r="D17" s="81" t="s">
        <v>197</v>
      </c>
      <c r="E17" s="85">
        <v>1</v>
      </c>
      <c r="F17" s="85">
        <v>1</v>
      </c>
      <c r="G17" s="69">
        <v>10</v>
      </c>
      <c r="H17" s="71">
        <v>10</v>
      </c>
      <c r="I17" s="97"/>
    </row>
    <row r="18" s="53" customFormat="1" ht="45" spans="1:9">
      <c r="A18" s="82"/>
      <c r="B18" s="83"/>
      <c r="C18" s="84"/>
      <c r="D18" s="81" t="s">
        <v>198</v>
      </c>
      <c r="E18" s="81">
        <v>0</v>
      </c>
      <c r="F18" s="81">
        <v>0</v>
      </c>
      <c r="G18" s="69">
        <v>10</v>
      </c>
      <c r="H18" s="71">
        <v>10</v>
      </c>
      <c r="I18" s="97"/>
    </row>
    <row r="19" s="53" customFormat="1" ht="22.5" spans="1:9">
      <c r="A19" s="82"/>
      <c r="B19" s="79" t="s">
        <v>39</v>
      </c>
      <c r="C19" s="80"/>
      <c r="D19" s="81" t="s">
        <v>199</v>
      </c>
      <c r="E19" s="81" t="s">
        <v>200</v>
      </c>
      <c r="F19" s="81" t="s">
        <v>63</v>
      </c>
      <c r="G19" s="69">
        <v>10</v>
      </c>
      <c r="H19" s="71">
        <v>10</v>
      </c>
      <c r="I19" s="97"/>
    </row>
    <row r="20" s="53" customFormat="1" ht="22.5" spans="1:9">
      <c r="A20" s="82"/>
      <c r="B20" s="86"/>
      <c r="C20" s="87"/>
      <c r="D20" s="81" t="s">
        <v>201</v>
      </c>
      <c r="E20" s="81" t="s">
        <v>176</v>
      </c>
      <c r="F20" s="81" t="s">
        <v>176</v>
      </c>
      <c r="G20" s="69">
        <v>10</v>
      </c>
      <c r="H20" s="71">
        <v>10</v>
      </c>
      <c r="I20" s="97"/>
    </row>
    <row r="21" s="53" customFormat="1" ht="22.5" spans="1:9">
      <c r="A21" s="88"/>
      <c r="B21" s="83"/>
      <c r="C21" s="84"/>
      <c r="D21" s="81" t="s">
        <v>202</v>
      </c>
      <c r="E21" s="81" t="s">
        <v>63</v>
      </c>
      <c r="F21" s="81" t="s">
        <v>63</v>
      </c>
      <c r="G21" s="69">
        <v>10</v>
      </c>
      <c r="H21" s="89">
        <v>10</v>
      </c>
      <c r="I21" s="97"/>
    </row>
    <row r="22" s="53" customFormat="1" ht="27" customHeight="1" spans="1:9">
      <c r="A22" s="78" t="s">
        <v>45</v>
      </c>
      <c r="B22" s="79" t="s">
        <v>46</v>
      </c>
      <c r="C22" s="90"/>
      <c r="D22" s="81" t="s">
        <v>203</v>
      </c>
      <c r="E22" s="81" t="s">
        <v>204</v>
      </c>
      <c r="F22" s="81" t="s">
        <v>204</v>
      </c>
      <c r="G22" s="69">
        <v>10</v>
      </c>
      <c r="H22" s="71">
        <v>10</v>
      </c>
      <c r="I22" s="97"/>
    </row>
    <row r="23" s="53" customFormat="1" ht="28.5" customHeight="1" spans="1:9">
      <c r="A23" s="88"/>
      <c r="B23" s="83"/>
      <c r="C23" s="91"/>
      <c r="D23" s="81" t="s">
        <v>205</v>
      </c>
      <c r="E23" s="81">
        <v>0</v>
      </c>
      <c r="F23" s="81">
        <v>0</v>
      </c>
      <c r="G23" s="69">
        <v>10</v>
      </c>
      <c r="H23" s="71">
        <v>10</v>
      </c>
      <c r="I23" s="97"/>
    </row>
    <row r="24" s="53" customFormat="1" ht="22.5" customHeight="1" spans="1:9">
      <c r="A24" s="92" t="s">
        <v>53</v>
      </c>
      <c r="B24" s="74" t="s">
        <v>53</v>
      </c>
      <c r="C24" s="75"/>
      <c r="D24" s="81" t="s">
        <v>72</v>
      </c>
      <c r="E24" s="93" t="s">
        <v>187</v>
      </c>
      <c r="F24" s="94" t="s">
        <v>188</v>
      </c>
      <c r="G24" s="69">
        <v>10</v>
      </c>
      <c r="H24" s="71">
        <v>10</v>
      </c>
      <c r="I24" s="97"/>
    </row>
    <row r="25" s="53" customFormat="1" ht="42.75" customHeight="1" spans="1:9">
      <c r="A25" s="95" t="s">
        <v>56</v>
      </c>
      <c r="B25" s="95"/>
      <c r="C25" s="95"/>
      <c r="D25" s="95"/>
      <c r="E25" s="95"/>
      <c r="F25" s="95"/>
      <c r="G25" s="95"/>
      <c r="H25" s="95"/>
      <c r="I25" s="95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4:C24"/>
    <mergeCell ref="A25:I25"/>
    <mergeCell ref="A10:A11"/>
    <mergeCell ref="A15:A21"/>
    <mergeCell ref="A22:A23"/>
    <mergeCell ref="B15:C16"/>
    <mergeCell ref="B17:C18"/>
    <mergeCell ref="B19:C21"/>
    <mergeCell ref="B22:C2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6" sqref="K16"/>
    </sheetView>
  </sheetViews>
  <sheetFormatPr defaultColWidth="9" defaultRowHeight="13.5"/>
  <cols>
    <col min="1" max="16384" width="9" style="1"/>
  </cols>
  <sheetData>
    <row r="1" s="1" customFormat="1" spans="1:1">
      <c r="A1" s="1" t="s">
        <v>158</v>
      </c>
    </row>
    <row r="2" s="1" customFormat="1" ht="33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32.25" customHeight="1" spans="1:9">
      <c r="A3" s="3" t="s">
        <v>2</v>
      </c>
      <c r="B3" s="14" t="s">
        <v>206</v>
      </c>
      <c r="C3" s="15"/>
      <c r="D3" s="16"/>
      <c r="E3" s="3" t="s">
        <v>4</v>
      </c>
      <c r="F3" s="4" t="s">
        <v>128</v>
      </c>
      <c r="G3" s="5"/>
      <c r="H3" s="5"/>
      <c r="I3" s="6"/>
    </row>
    <row r="4" s="1" customFormat="1" ht="29.25" customHeight="1" spans="1:9">
      <c r="A4" s="3" t="s">
        <v>5</v>
      </c>
      <c r="B4" s="4" t="s">
        <v>6</v>
      </c>
      <c r="C4" s="5"/>
      <c r="D4" s="6"/>
      <c r="E4" s="3" t="s">
        <v>7</v>
      </c>
      <c r="F4" s="4" t="s">
        <v>6</v>
      </c>
      <c r="G4" s="5"/>
      <c r="H4" s="5"/>
      <c r="I4" s="6"/>
    </row>
    <row r="5" s="1" customFormat="1" ht="29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="1" customFormat="1" ht="21.7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="1" customFormat="1" ht="25.5" customHeight="1" spans="1:9">
      <c r="A7" s="7" t="s">
        <v>13</v>
      </c>
      <c r="B7" s="9"/>
      <c r="C7" s="7">
        <v>1.5</v>
      </c>
      <c r="D7" s="9"/>
      <c r="E7" s="7">
        <v>1.5</v>
      </c>
      <c r="F7" s="9"/>
      <c r="G7" s="10">
        <f>E7/C7</f>
        <v>1</v>
      </c>
      <c r="H7" s="11"/>
      <c r="I7" s="42"/>
    </row>
    <row r="8" s="1" customFormat="1" ht="22.5" customHeight="1" spans="1:9">
      <c r="A8" s="7" t="s">
        <v>14</v>
      </c>
      <c r="B8" s="9"/>
      <c r="C8" s="7">
        <v>1.5</v>
      </c>
      <c r="D8" s="9"/>
      <c r="E8" s="7">
        <v>1.5</v>
      </c>
      <c r="F8" s="9"/>
      <c r="G8" s="10">
        <f>E8/C8</f>
        <v>1</v>
      </c>
      <c r="H8" s="11"/>
      <c r="I8" s="42"/>
    </row>
    <row r="9" s="1" customFormat="1" ht="27.75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="1" customFormat="1" ht="27.7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s="1" customFormat="1" ht="74.25" customHeight="1" spans="1:9">
      <c r="A11" s="13"/>
      <c r="B11" s="14" t="s">
        <v>207</v>
      </c>
      <c r="C11" s="15"/>
      <c r="D11" s="15"/>
      <c r="E11" s="16"/>
      <c r="F11" s="14" t="s">
        <v>208</v>
      </c>
      <c r="G11" s="15"/>
      <c r="H11" s="15"/>
      <c r="I11" s="16"/>
    </row>
    <row r="12" s="1" customFormat="1" ht="31.5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="1" customFormat="1" ht="26.25" customHeight="1" spans="1:9">
      <c r="A13" s="18" t="s">
        <v>29</v>
      </c>
      <c r="B13" s="21"/>
      <c r="C13" s="21"/>
      <c r="D13" s="21"/>
      <c r="E13" s="21"/>
      <c r="F13" s="19"/>
      <c r="G13" s="17">
        <f>SUM(G14:G19)</f>
        <v>100</v>
      </c>
      <c r="H13" s="17">
        <f>SUM(H14:H19)</f>
        <v>100</v>
      </c>
      <c r="I13" s="20"/>
    </row>
    <row r="14" s="1" customFormat="1" ht="24" customHeight="1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20</v>
      </c>
      <c r="H14" s="19">
        <v>20</v>
      </c>
      <c r="I14" s="43"/>
    </row>
    <row r="15" s="1" customFormat="1" ht="29.25" customHeight="1" spans="1:9">
      <c r="A15" s="26" t="s">
        <v>32</v>
      </c>
      <c r="B15" s="27" t="s">
        <v>33</v>
      </c>
      <c r="C15" s="28"/>
      <c r="D15" s="29" t="s">
        <v>209</v>
      </c>
      <c r="E15" s="29" t="s">
        <v>210</v>
      </c>
      <c r="F15" s="50" t="s">
        <v>210</v>
      </c>
      <c r="G15" s="17">
        <v>10</v>
      </c>
      <c r="H15" s="19">
        <v>10</v>
      </c>
      <c r="I15" s="43"/>
    </row>
    <row r="16" s="1" customFormat="1" ht="33.75" spans="1:9">
      <c r="A16" s="30"/>
      <c r="B16" s="27" t="s">
        <v>42</v>
      </c>
      <c r="C16" s="28"/>
      <c r="D16" s="29" t="s">
        <v>211</v>
      </c>
      <c r="E16" s="29" t="s">
        <v>212</v>
      </c>
      <c r="F16" s="29" t="s">
        <v>212</v>
      </c>
      <c r="G16" s="17">
        <v>20</v>
      </c>
      <c r="H16" s="19">
        <v>20</v>
      </c>
      <c r="I16" s="43"/>
    </row>
    <row r="17" s="1" customFormat="1" ht="29.25" customHeight="1" spans="1:9">
      <c r="A17" s="34"/>
      <c r="B17" s="22" t="s">
        <v>39</v>
      </c>
      <c r="C17" s="23"/>
      <c r="D17" s="29" t="s">
        <v>183</v>
      </c>
      <c r="E17" s="51">
        <v>45261</v>
      </c>
      <c r="F17" s="52" t="s">
        <v>184</v>
      </c>
      <c r="G17" s="17">
        <v>20</v>
      </c>
      <c r="H17" s="19">
        <v>20</v>
      </c>
      <c r="I17" s="43"/>
    </row>
    <row r="18" s="1" customFormat="1" ht="45" spans="1:9">
      <c r="A18" s="37" t="s">
        <v>45</v>
      </c>
      <c r="B18" s="22" t="s">
        <v>46</v>
      </c>
      <c r="C18" s="23"/>
      <c r="D18" s="29" t="s">
        <v>213</v>
      </c>
      <c r="E18" s="29" t="s">
        <v>186</v>
      </c>
      <c r="F18" s="50" t="s">
        <v>186</v>
      </c>
      <c r="G18" s="17">
        <v>20</v>
      </c>
      <c r="H18" s="19">
        <v>20</v>
      </c>
      <c r="I18" s="43"/>
    </row>
    <row r="19" s="1" customFormat="1" ht="32.25" customHeight="1" spans="1:9">
      <c r="A19" s="37" t="s">
        <v>53</v>
      </c>
      <c r="B19" s="22" t="s">
        <v>53</v>
      </c>
      <c r="C19" s="23"/>
      <c r="D19" s="29" t="s">
        <v>72</v>
      </c>
      <c r="E19" s="39" t="s">
        <v>187</v>
      </c>
      <c r="F19" s="40" t="s">
        <v>188</v>
      </c>
      <c r="G19" s="17">
        <v>10</v>
      </c>
      <c r="H19" s="19">
        <v>10</v>
      </c>
      <c r="I19" s="43"/>
    </row>
    <row r="20" s="1" customFormat="1" ht="42" customHeight="1" spans="1:9">
      <c r="A20" s="41" t="s">
        <v>56</v>
      </c>
      <c r="B20" s="41"/>
      <c r="C20" s="41"/>
      <c r="D20" s="41"/>
      <c r="E20" s="41"/>
      <c r="F20" s="41"/>
      <c r="G20" s="41"/>
      <c r="H20" s="41"/>
      <c r="I20" s="41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A20:I20"/>
    <mergeCell ref="A10:A11"/>
    <mergeCell ref="A15:A1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4" sqref="L14"/>
    </sheetView>
  </sheetViews>
  <sheetFormatPr defaultColWidth="9" defaultRowHeight="13.5"/>
  <cols>
    <col min="1" max="16384" width="9" style="1"/>
  </cols>
  <sheetData>
    <row r="1" s="1" customFormat="1" spans="1:1">
      <c r="A1" s="1" t="s">
        <v>158</v>
      </c>
    </row>
    <row r="2" s="1" customFormat="1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27" customHeight="1" spans="1:9">
      <c r="A3" s="3" t="s">
        <v>2</v>
      </c>
      <c r="B3" s="4" t="s">
        <v>214</v>
      </c>
      <c r="C3" s="5"/>
      <c r="D3" s="6"/>
      <c r="E3" s="3" t="s">
        <v>4</v>
      </c>
      <c r="F3" s="4" t="s">
        <v>128</v>
      </c>
      <c r="G3" s="5"/>
      <c r="H3" s="5"/>
      <c r="I3" s="6"/>
    </row>
    <row r="4" s="1" customFormat="1" ht="24.75" customHeight="1" spans="1:9">
      <c r="A4" s="3" t="s">
        <v>5</v>
      </c>
      <c r="B4" s="4" t="s">
        <v>6</v>
      </c>
      <c r="C4" s="5"/>
      <c r="D4" s="6"/>
      <c r="E4" s="3" t="s">
        <v>7</v>
      </c>
      <c r="F4" s="4" t="s">
        <v>6</v>
      </c>
      <c r="G4" s="5"/>
      <c r="H4" s="5"/>
      <c r="I4" s="6"/>
    </row>
    <row r="5" s="1" customFormat="1" ht="23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="1" customFormat="1" ht="23.2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="1" customFormat="1" ht="18" customHeight="1" spans="1:9">
      <c r="A7" s="7" t="s">
        <v>13</v>
      </c>
      <c r="B7" s="9"/>
      <c r="C7" s="7">
        <v>8</v>
      </c>
      <c r="D7" s="9"/>
      <c r="E7" s="7">
        <v>3.86</v>
      </c>
      <c r="F7" s="9"/>
      <c r="G7" s="10">
        <f>E7/C7</f>
        <v>0.4825</v>
      </c>
      <c r="H7" s="11"/>
      <c r="I7" s="42"/>
    </row>
    <row r="8" s="1" customFormat="1" ht="21.75" customHeight="1" spans="1:9">
      <c r="A8" s="7" t="s">
        <v>14</v>
      </c>
      <c r="B8" s="9"/>
      <c r="C8" s="7">
        <v>8</v>
      </c>
      <c r="D8" s="9"/>
      <c r="E8" s="7">
        <v>3.86</v>
      </c>
      <c r="F8" s="9"/>
      <c r="G8" s="10">
        <f>E8/C8</f>
        <v>0.4825</v>
      </c>
      <c r="H8" s="11"/>
      <c r="I8" s="42"/>
    </row>
    <row r="9" s="1" customForma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="1" customFormat="1" ht="25.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s="1" customFormat="1" ht="70.5" customHeight="1" spans="1:9">
      <c r="A11" s="13"/>
      <c r="B11" s="14" t="s">
        <v>215</v>
      </c>
      <c r="C11" s="15"/>
      <c r="D11" s="15"/>
      <c r="E11" s="16"/>
      <c r="F11" s="14" t="s">
        <v>216</v>
      </c>
      <c r="G11" s="15"/>
      <c r="H11" s="15"/>
      <c r="I11" s="16"/>
    </row>
    <row r="12" s="1" customFormat="1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="1" customFormat="1" ht="25.5" customHeight="1" spans="1:9">
      <c r="A13" s="18" t="s">
        <v>29</v>
      </c>
      <c r="B13" s="21"/>
      <c r="C13" s="21"/>
      <c r="D13" s="21"/>
      <c r="E13" s="21"/>
      <c r="F13" s="19"/>
      <c r="G13" s="17">
        <f>SUM(G14:G22)</f>
        <v>100</v>
      </c>
      <c r="H13" s="17">
        <f>SUM(H14:H22)</f>
        <v>94.8</v>
      </c>
      <c r="I13" s="20"/>
    </row>
    <row r="14" s="1" customFormat="1" ht="45" spans="1:9">
      <c r="A14" s="22" t="s">
        <v>30</v>
      </c>
      <c r="B14" s="23"/>
      <c r="C14" s="23"/>
      <c r="D14" s="24"/>
      <c r="E14" s="25">
        <v>1</v>
      </c>
      <c r="F14" s="25">
        <v>0.48</v>
      </c>
      <c r="G14" s="17">
        <v>10</v>
      </c>
      <c r="H14" s="19">
        <v>4.8</v>
      </c>
      <c r="I14" s="43" t="s">
        <v>217</v>
      </c>
    </row>
    <row r="15" s="1" customFormat="1" ht="24" spans="1:9">
      <c r="A15" s="26" t="s">
        <v>32</v>
      </c>
      <c r="B15" s="27" t="s">
        <v>33</v>
      </c>
      <c r="C15" s="28"/>
      <c r="D15" s="45" t="s">
        <v>218</v>
      </c>
      <c r="E15" s="45" t="s">
        <v>219</v>
      </c>
      <c r="F15" s="45" t="s">
        <v>219</v>
      </c>
      <c r="G15" s="17">
        <v>15</v>
      </c>
      <c r="H15" s="19">
        <v>15</v>
      </c>
      <c r="I15" s="43"/>
    </row>
    <row r="16" s="1" customFormat="1" ht="36" spans="1:9">
      <c r="A16" s="30"/>
      <c r="B16" s="31"/>
      <c r="C16" s="32"/>
      <c r="D16" s="45" t="s">
        <v>220</v>
      </c>
      <c r="E16" s="45" t="s">
        <v>221</v>
      </c>
      <c r="F16" s="45" t="s">
        <v>221</v>
      </c>
      <c r="G16" s="17">
        <v>10</v>
      </c>
      <c r="H16" s="19">
        <v>10</v>
      </c>
      <c r="I16" s="43"/>
    </row>
    <row r="17" s="1" customFormat="1" ht="48" spans="1:9">
      <c r="A17" s="30"/>
      <c r="B17" s="31"/>
      <c r="C17" s="32"/>
      <c r="D17" s="45" t="s">
        <v>222</v>
      </c>
      <c r="E17" s="45" t="s">
        <v>223</v>
      </c>
      <c r="F17" s="45" t="s">
        <v>223</v>
      </c>
      <c r="G17" s="17">
        <v>10</v>
      </c>
      <c r="H17" s="19">
        <v>10</v>
      </c>
      <c r="I17" s="43"/>
    </row>
    <row r="18" s="1" customFormat="1" ht="24.75" customHeight="1" spans="1:9">
      <c r="A18" s="30"/>
      <c r="B18" s="31"/>
      <c r="C18" s="32"/>
      <c r="D18" s="45" t="s">
        <v>224</v>
      </c>
      <c r="E18" s="45" t="s">
        <v>221</v>
      </c>
      <c r="F18" s="45" t="s">
        <v>221</v>
      </c>
      <c r="G18" s="17">
        <v>10</v>
      </c>
      <c r="H18" s="19">
        <v>10</v>
      </c>
      <c r="I18" s="43"/>
    </row>
    <row r="19" s="1" customFormat="1" ht="60" spans="1:9">
      <c r="A19" s="30"/>
      <c r="B19" s="46"/>
      <c r="C19" s="49"/>
      <c r="D19" s="45" t="s">
        <v>225</v>
      </c>
      <c r="E19" s="45" t="s">
        <v>221</v>
      </c>
      <c r="F19" s="45" t="s">
        <v>221</v>
      </c>
      <c r="G19" s="17">
        <v>10</v>
      </c>
      <c r="H19" s="19">
        <v>10</v>
      </c>
      <c r="I19" s="43"/>
    </row>
    <row r="20" s="1" customFormat="1" ht="22.5" spans="1:9">
      <c r="A20" s="34"/>
      <c r="B20" s="22" t="s">
        <v>39</v>
      </c>
      <c r="C20" s="23"/>
      <c r="D20" s="35" t="s">
        <v>183</v>
      </c>
      <c r="E20" s="35" t="s">
        <v>226</v>
      </c>
      <c r="F20" s="36" t="s">
        <v>184</v>
      </c>
      <c r="G20" s="17">
        <v>10</v>
      </c>
      <c r="H20" s="19">
        <v>10</v>
      </c>
      <c r="I20" s="43"/>
    </row>
    <row r="21" s="1" customFormat="1" ht="84" spans="1:9">
      <c r="A21" s="37" t="s">
        <v>45</v>
      </c>
      <c r="B21" s="22" t="s">
        <v>48</v>
      </c>
      <c r="C21" s="23"/>
      <c r="D21" s="45" t="s">
        <v>227</v>
      </c>
      <c r="E21" s="45" t="s">
        <v>228</v>
      </c>
      <c r="F21" s="48" t="s">
        <v>228</v>
      </c>
      <c r="G21" s="17">
        <v>15</v>
      </c>
      <c r="H21" s="19">
        <v>15</v>
      </c>
      <c r="I21" s="43"/>
    </row>
    <row r="22" s="1" customFormat="1" ht="23.25" customHeight="1" spans="1:9">
      <c r="A22" s="37" t="s">
        <v>53</v>
      </c>
      <c r="B22" s="22" t="s">
        <v>53</v>
      </c>
      <c r="C22" s="23"/>
      <c r="D22" s="29" t="s">
        <v>72</v>
      </c>
      <c r="E22" s="39" t="s">
        <v>187</v>
      </c>
      <c r="F22" s="29" t="s">
        <v>188</v>
      </c>
      <c r="G22" s="17">
        <v>10</v>
      </c>
      <c r="H22" s="19">
        <v>10</v>
      </c>
      <c r="I22" s="43"/>
    </row>
    <row r="23" s="1" customFormat="1" ht="41.25" customHeight="1" spans="1:9">
      <c r="A23" s="41" t="s">
        <v>56</v>
      </c>
      <c r="B23" s="41"/>
      <c r="C23" s="41"/>
      <c r="D23" s="41"/>
      <c r="E23" s="41"/>
      <c r="F23" s="41"/>
      <c r="G23" s="41"/>
      <c r="H23" s="41"/>
      <c r="I23" s="41"/>
    </row>
  </sheetData>
  <mergeCells count="36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0:C20"/>
    <mergeCell ref="B21:C21"/>
    <mergeCell ref="B22:C22"/>
    <mergeCell ref="A23:I23"/>
    <mergeCell ref="A10:A11"/>
    <mergeCell ref="A15:A20"/>
    <mergeCell ref="B15:C1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15" sqref="L15"/>
    </sheetView>
  </sheetViews>
  <sheetFormatPr defaultColWidth="9" defaultRowHeight="13.5"/>
  <cols>
    <col min="1" max="16384" width="9" style="1"/>
  </cols>
  <sheetData>
    <row r="1" s="1" customFormat="1" spans="1:1">
      <c r="A1" s="1" t="s">
        <v>158</v>
      </c>
    </row>
    <row r="2" s="1" customFormat="1" ht="36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27.75" customHeight="1" spans="1:9">
      <c r="A3" s="3" t="s">
        <v>2</v>
      </c>
      <c r="B3" s="4" t="s">
        <v>229</v>
      </c>
      <c r="C3" s="5"/>
      <c r="D3" s="6"/>
      <c r="E3" s="3" t="s">
        <v>4</v>
      </c>
      <c r="F3" s="4" t="s">
        <v>128</v>
      </c>
      <c r="G3" s="5"/>
      <c r="H3" s="5"/>
      <c r="I3" s="6"/>
    </row>
    <row r="4" s="1" customFormat="1" ht="30" customHeight="1" spans="1:9">
      <c r="A4" s="3" t="s">
        <v>5</v>
      </c>
      <c r="B4" s="4" t="s">
        <v>6</v>
      </c>
      <c r="C4" s="5"/>
      <c r="D4" s="6"/>
      <c r="E4" s="3" t="s">
        <v>7</v>
      </c>
      <c r="F4" s="4" t="s">
        <v>6</v>
      </c>
      <c r="G4" s="5"/>
      <c r="H4" s="5"/>
      <c r="I4" s="6"/>
    </row>
    <row r="5" s="1" customFormat="1" ht="28.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="1" customFormat="1" ht="28.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="1" customFormat="1" ht="27.75" customHeight="1" spans="1:9">
      <c r="A7" s="7" t="s">
        <v>13</v>
      </c>
      <c r="B7" s="9"/>
      <c r="C7" s="7">
        <v>564</v>
      </c>
      <c r="D7" s="9"/>
      <c r="E7" s="7">
        <v>564</v>
      </c>
      <c r="F7" s="9"/>
      <c r="G7" s="10">
        <f>E7/C7</f>
        <v>1</v>
      </c>
      <c r="H7" s="11"/>
      <c r="I7" s="42"/>
    </row>
    <row r="8" s="1" customFormat="1" ht="22.5" customHeight="1" spans="1:9">
      <c r="A8" s="7" t="s">
        <v>14</v>
      </c>
      <c r="B8" s="9"/>
      <c r="C8" s="7">
        <v>564</v>
      </c>
      <c r="D8" s="9"/>
      <c r="E8" s="7">
        <v>564</v>
      </c>
      <c r="F8" s="9"/>
      <c r="G8" s="10">
        <f>E8/C8</f>
        <v>1</v>
      </c>
      <c r="H8" s="11"/>
      <c r="I8" s="42"/>
    </row>
    <row r="9" s="1" customFormat="1" ht="25.5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="1" customFormat="1" ht="23.25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s="1" customFormat="1" ht="39.75" customHeight="1" spans="1:9">
      <c r="A11" s="13"/>
      <c r="B11" s="14" t="s">
        <v>230</v>
      </c>
      <c r="C11" s="15"/>
      <c r="D11" s="15"/>
      <c r="E11" s="16"/>
      <c r="F11" s="14" t="s">
        <v>231</v>
      </c>
      <c r="G11" s="15"/>
      <c r="H11" s="15"/>
      <c r="I11" s="16"/>
    </row>
    <row r="12" s="1" customFormat="1" ht="33.75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="1" customFormat="1" ht="24" customHeight="1" spans="1:9">
      <c r="A13" s="18" t="s">
        <v>29</v>
      </c>
      <c r="B13" s="21"/>
      <c r="C13" s="21"/>
      <c r="D13" s="21"/>
      <c r="E13" s="21"/>
      <c r="F13" s="19"/>
      <c r="G13" s="17">
        <f>SUM(G14:G20)</f>
        <v>100</v>
      </c>
      <c r="H13" s="17">
        <f>SUM(H14:H20)</f>
        <v>100</v>
      </c>
      <c r="I13" s="20"/>
    </row>
    <row r="14" s="1" customFormat="1" ht="27" customHeight="1" spans="1:9">
      <c r="A14" s="22" t="s">
        <v>30</v>
      </c>
      <c r="B14" s="23"/>
      <c r="C14" s="23"/>
      <c r="D14" s="24"/>
      <c r="E14" s="25">
        <v>1</v>
      </c>
      <c r="F14" s="25">
        <v>1</v>
      </c>
      <c r="G14" s="17">
        <v>20</v>
      </c>
      <c r="H14" s="19">
        <v>20</v>
      </c>
      <c r="I14" s="43"/>
    </row>
    <row r="15" s="1" customFormat="1" ht="26.25" customHeight="1" spans="1:9">
      <c r="A15" s="26" t="s">
        <v>32</v>
      </c>
      <c r="B15" s="27" t="s">
        <v>33</v>
      </c>
      <c r="C15" s="44"/>
      <c r="D15" s="45" t="s">
        <v>232</v>
      </c>
      <c r="E15" s="45" t="s">
        <v>233</v>
      </c>
      <c r="F15" s="25" t="s">
        <v>234</v>
      </c>
      <c r="G15" s="17">
        <v>20</v>
      </c>
      <c r="H15" s="19">
        <v>20</v>
      </c>
      <c r="I15" s="43"/>
    </row>
    <row r="16" s="1" customFormat="1" ht="24.75" customHeight="1" spans="1:9">
      <c r="A16" s="30"/>
      <c r="B16" s="46"/>
      <c r="C16" s="47"/>
      <c r="D16" s="45" t="s">
        <v>235</v>
      </c>
      <c r="E16" s="45" t="s">
        <v>236</v>
      </c>
      <c r="F16" s="25" t="s">
        <v>237</v>
      </c>
      <c r="G16" s="17">
        <v>20</v>
      </c>
      <c r="H16" s="19">
        <v>20</v>
      </c>
      <c r="I16" s="43"/>
    </row>
    <row r="17" s="1" customFormat="1" ht="36" spans="1:9">
      <c r="A17" s="30"/>
      <c r="B17" s="22" t="s">
        <v>36</v>
      </c>
      <c r="C17" s="24"/>
      <c r="D17" s="45" t="s">
        <v>238</v>
      </c>
      <c r="E17" s="45" t="s">
        <v>186</v>
      </c>
      <c r="F17" s="48" t="s">
        <v>186</v>
      </c>
      <c r="G17" s="17">
        <v>10</v>
      </c>
      <c r="H17" s="19">
        <v>10</v>
      </c>
      <c r="I17" s="43"/>
    </row>
    <row r="18" s="1" customFormat="1" ht="27.75" customHeight="1" spans="1:9">
      <c r="A18" s="34"/>
      <c r="B18" s="22" t="s">
        <v>39</v>
      </c>
      <c r="C18" s="23"/>
      <c r="D18" s="35" t="s">
        <v>183</v>
      </c>
      <c r="E18" s="36">
        <v>45261</v>
      </c>
      <c r="F18" s="36" t="s">
        <v>184</v>
      </c>
      <c r="G18" s="17">
        <v>10</v>
      </c>
      <c r="H18" s="19">
        <v>10</v>
      </c>
      <c r="I18" s="43"/>
    </row>
    <row r="19" s="1" customFormat="1" ht="60" customHeight="1" spans="1:9">
      <c r="A19" s="37" t="s">
        <v>45</v>
      </c>
      <c r="B19" s="22" t="s">
        <v>48</v>
      </c>
      <c r="C19" s="23"/>
      <c r="D19" s="45" t="s">
        <v>239</v>
      </c>
      <c r="E19" s="45" t="s">
        <v>186</v>
      </c>
      <c r="F19" s="48" t="s">
        <v>186</v>
      </c>
      <c r="G19" s="17">
        <v>10</v>
      </c>
      <c r="H19" s="19">
        <v>10</v>
      </c>
      <c r="I19" s="43"/>
    </row>
    <row r="20" s="1" customFormat="1" ht="24" customHeight="1" spans="1:9">
      <c r="A20" s="37" t="s">
        <v>53</v>
      </c>
      <c r="B20" s="22" t="s">
        <v>53</v>
      </c>
      <c r="C20" s="23"/>
      <c r="D20" s="29" t="s">
        <v>72</v>
      </c>
      <c r="E20" s="39" t="s">
        <v>187</v>
      </c>
      <c r="F20" s="29" t="s">
        <v>188</v>
      </c>
      <c r="G20" s="17">
        <v>10</v>
      </c>
      <c r="H20" s="19">
        <v>10</v>
      </c>
      <c r="I20" s="43"/>
    </row>
    <row r="21" s="1" customFormat="1" ht="45.75" customHeight="1" spans="1:9">
      <c r="A21" s="41" t="s">
        <v>56</v>
      </c>
      <c r="B21" s="41"/>
      <c r="C21" s="41"/>
      <c r="D21" s="41"/>
      <c r="E21" s="41"/>
      <c r="F21" s="41"/>
      <c r="G21" s="41"/>
      <c r="H21" s="41"/>
      <c r="I21" s="41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7:C17"/>
    <mergeCell ref="B18:C18"/>
    <mergeCell ref="B19:C19"/>
    <mergeCell ref="B20:C20"/>
    <mergeCell ref="A21:I21"/>
    <mergeCell ref="A10:A11"/>
    <mergeCell ref="A15:A18"/>
    <mergeCell ref="B15:C1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18" sqref="L18"/>
    </sheetView>
  </sheetViews>
  <sheetFormatPr defaultColWidth="9" defaultRowHeight="13.5"/>
  <cols>
    <col min="1" max="16384" width="9" style="1"/>
  </cols>
  <sheetData>
    <row r="1" s="1" customFormat="1" spans="1:1">
      <c r="A1" s="1" t="s">
        <v>158</v>
      </c>
    </row>
    <row r="2" s="1" customFormat="1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27.75" customHeight="1" spans="1:9">
      <c r="A3" s="3" t="s">
        <v>2</v>
      </c>
      <c r="B3" s="4" t="s">
        <v>240</v>
      </c>
      <c r="C3" s="5"/>
      <c r="D3" s="6"/>
      <c r="E3" s="3" t="s">
        <v>4</v>
      </c>
      <c r="F3" s="4" t="s">
        <v>128</v>
      </c>
      <c r="G3" s="5"/>
      <c r="H3" s="5"/>
      <c r="I3" s="6"/>
    </row>
    <row r="4" s="1" customFormat="1" ht="23.25" customHeight="1" spans="1:9">
      <c r="A4" s="3" t="s">
        <v>5</v>
      </c>
      <c r="B4" s="4" t="s">
        <v>6</v>
      </c>
      <c r="C4" s="5"/>
      <c r="D4" s="6"/>
      <c r="E4" s="3" t="s">
        <v>7</v>
      </c>
      <c r="F4" s="4" t="s">
        <v>6</v>
      </c>
      <c r="G4" s="5"/>
      <c r="H4" s="5"/>
      <c r="I4" s="6"/>
    </row>
    <row r="5" s="1" customFormat="1" ht="23.25" customHeight="1" spans="1:9">
      <c r="A5" s="7" t="s">
        <v>9</v>
      </c>
      <c r="B5" s="8"/>
      <c r="C5" s="8"/>
      <c r="D5" s="8"/>
      <c r="E5" s="8"/>
      <c r="F5" s="8"/>
      <c r="G5" s="8"/>
      <c r="H5" s="8"/>
      <c r="I5" s="9"/>
    </row>
    <row r="6" s="1" customFormat="1" ht="21.75" customHeight="1" spans="1:9">
      <c r="A6" s="7"/>
      <c r="B6" s="8"/>
      <c r="C6" s="7" t="s">
        <v>10</v>
      </c>
      <c r="D6" s="9"/>
      <c r="E6" s="7" t="s">
        <v>11</v>
      </c>
      <c r="F6" s="9"/>
      <c r="G6" s="7" t="s">
        <v>12</v>
      </c>
      <c r="H6" s="8"/>
      <c r="I6" s="9"/>
    </row>
    <row r="7" s="1" customFormat="1" ht="21" customHeight="1" spans="1:9">
      <c r="A7" s="7" t="s">
        <v>13</v>
      </c>
      <c r="B7" s="9"/>
      <c r="C7" s="7">
        <v>15</v>
      </c>
      <c r="D7" s="9"/>
      <c r="E7" s="7">
        <v>7.5</v>
      </c>
      <c r="F7" s="9"/>
      <c r="G7" s="10">
        <f>E7/C7</f>
        <v>0.5</v>
      </c>
      <c r="H7" s="11"/>
      <c r="I7" s="42"/>
    </row>
    <row r="8" s="1" customFormat="1" ht="22.5" customHeight="1" spans="1:9">
      <c r="A8" s="7" t="s">
        <v>14</v>
      </c>
      <c r="B8" s="9"/>
      <c r="C8" s="7">
        <v>15</v>
      </c>
      <c r="D8" s="9"/>
      <c r="E8" s="7">
        <v>7.5</v>
      </c>
      <c r="F8" s="9"/>
      <c r="G8" s="10">
        <f>E8/C8</f>
        <v>0.5</v>
      </c>
      <c r="H8" s="11"/>
      <c r="I8" s="42"/>
    </row>
    <row r="9" s="1" customFormat="1" ht="21" customHeight="1" spans="1:9">
      <c r="A9" s="7" t="s">
        <v>15</v>
      </c>
      <c r="B9" s="9"/>
      <c r="C9" s="7"/>
      <c r="D9" s="9"/>
      <c r="E9" s="7"/>
      <c r="F9" s="9"/>
      <c r="G9" s="7"/>
      <c r="H9" s="8"/>
      <c r="I9" s="9"/>
    </row>
    <row r="10" s="1" customFormat="1" ht="21" customHeight="1" spans="1:9">
      <c r="A10" s="12" t="s">
        <v>16</v>
      </c>
      <c r="B10" s="7" t="s">
        <v>17</v>
      </c>
      <c r="C10" s="8"/>
      <c r="D10" s="8"/>
      <c r="E10" s="9"/>
      <c r="F10" s="7" t="s">
        <v>18</v>
      </c>
      <c r="G10" s="8"/>
      <c r="H10" s="8"/>
      <c r="I10" s="9"/>
    </row>
    <row r="11" s="1" customFormat="1" ht="31.5" customHeight="1" spans="1:9">
      <c r="A11" s="13"/>
      <c r="B11" s="14" t="s">
        <v>241</v>
      </c>
      <c r="C11" s="15"/>
      <c r="D11" s="15"/>
      <c r="E11" s="16"/>
      <c r="F11" s="14" t="s">
        <v>242</v>
      </c>
      <c r="G11" s="15"/>
      <c r="H11" s="15"/>
      <c r="I11" s="16"/>
    </row>
    <row r="12" s="1" customFormat="1" ht="22.5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20" t="s">
        <v>28</v>
      </c>
    </row>
    <row r="13" s="1" customFormat="1" ht="22.5" customHeight="1" spans="1:9">
      <c r="A13" s="18" t="s">
        <v>29</v>
      </c>
      <c r="B13" s="21"/>
      <c r="C13" s="21"/>
      <c r="D13" s="21"/>
      <c r="E13" s="21"/>
      <c r="F13" s="19"/>
      <c r="G13" s="17">
        <f>SUM(G14:G22)</f>
        <v>100</v>
      </c>
      <c r="H13" s="17">
        <f>SUM(H14:H22)</f>
        <v>81.6</v>
      </c>
      <c r="I13" s="20"/>
    </row>
    <row r="14" s="1" customFormat="1" ht="33.75" spans="1:9">
      <c r="A14" s="22" t="s">
        <v>30</v>
      </c>
      <c r="B14" s="23"/>
      <c r="C14" s="23"/>
      <c r="D14" s="24"/>
      <c r="E14" s="25">
        <v>1</v>
      </c>
      <c r="F14" s="25">
        <v>0.5</v>
      </c>
      <c r="G14" s="17">
        <v>10</v>
      </c>
      <c r="H14" s="19">
        <v>5</v>
      </c>
      <c r="I14" s="43" t="s">
        <v>243</v>
      </c>
    </row>
    <row r="15" s="1" customFormat="1" ht="22.5" spans="1:9">
      <c r="A15" s="26" t="s">
        <v>32</v>
      </c>
      <c r="B15" s="27" t="s">
        <v>33</v>
      </c>
      <c r="C15" s="28"/>
      <c r="D15" s="29" t="s">
        <v>244</v>
      </c>
      <c r="E15" s="29" t="s">
        <v>245</v>
      </c>
      <c r="F15" s="29" t="s">
        <v>245</v>
      </c>
      <c r="G15" s="17">
        <v>20</v>
      </c>
      <c r="H15" s="19">
        <v>20</v>
      </c>
      <c r="I15" s="43"/>
    </row>
    <row r="16" s="1" customFormat="1" ht="22.5" spans="1:9">
      <c r="A16" s="30"/>
      <c r="B16" s="31"/>
      <c r="C16" s="32"/>
      <c r="D16" s="29" t="s">
        <v>246</v>
      </c>
      <c r="E16" s="29" t="s">
        <v>247</v>
      </c>
      <c r="F16" s="29" t="s">
        <v>247</v>
      </c>
      <c r="G16" s="17">
        <v>10</v>
      </c>
      <c r="H16" s="19">
        <v>10</v>
      </c>
      <c r="I16" s="43"/>
    </row>
    <row r="17" s="1" customFormat="1" ht="22.5" spans="1:9">
      <c r="A17" s="30"/>
      <c r="B17" s="31"/>
      <c r="C17" s="32"/>
      <c r="D17" s="29" t="s">
        <v>248</v>
      </c>
      <c r="E17" s="33" t="s">
        <v>249</v>
      </c>
      <c r="F17" s="33" t="s">
        <v>249</v>
      </c>
      <c r="G17" s="17">
        <v>10</v>
      </c>
      <c r="H17" s="19">
        <v>10</v>
      </c>
      <c r="I17" s="43"/>
    </row>
    <row r="18" s="1" customFormat="1" ht="33.75" spans="1:9">
      <c r="A18" s="30"/>
      <c r="B18" s="27" t="s">
        <v>42</v>
      </c>
      <c r="C18" s="28"/>
      <c r="D18" s="29" t="s">
        <v>250</v>
      </c>
      <c r="E18" s="33" t="s">
        <v>251</v>
      </c>
      <c r="F18" s="33" t="s">
        <v>252</v>
      </c>
      <c r="G18" s="17">
        <v>10</v>
      </c>
      <c r="H18" s="19">
        <v>1</v>
      </c>
      <c r="I18" s="43" t="s">
        <v>253</v>
      </c>
    </row>
    <row r="19" s="1" customFormat="1" ht="45" spans="1:9">
      <c r="A19" s="30"/>
      <c r="B19" s="31"/>
      <c r="C19" s="32"/>
      <c r="D19" s="29" t="s">
        <v>254</v>
      </c>
      <c r="E19" s="33" t="s">
        <v>255</v>
      </c>
      <c r="F19" s="33" t="s">
        <v>256</v>
      </c>
      <c r="G19" s="17">
        <v>10</v>
      </c>
      <c r="H19" s="19">
        <v>5.6</v>
      </c>
      <c r="I19" s="43" t="s">
        <v>253</v>
      </c>
    </row>
    <row r="20" s="1" customFormat="1" ht="22.5" spans="1:9">
      <c r="A20" s="34"/>
      <c r="B20" s="22" t="s">
        <v>39</v>
      </c>
      <c r="C20" s="23"/>
      <c r="D20" s="35" t="s">
        <v>183</v>
      </c>
      <c r="E20" s="35" t="s">
        <v>226</v>
      </c>
      <c r="F20" s="36" t="s">
        <v>184</v>
      </c>
      <c r="G20" s="17">
        <v>10</v>
      </c>
      <c r="H20" s="19">
        <v>10</v>
      </c>
      <c r="I20" s="43"/>
    </row>
    <row r="21" s="1" customFormat="1" ht="78.75" spans="1:9">
      <c r="A21" s="37" t="s">
        <v>45</v>
      </c>
      <c r="B21" s="22" t="s">
        <v>46</v>
      </c>
      <c r="C21" s="23"/>
      <c r="D21" s="29" t="s">
        <v>257</v>
      </c>
      <c r="E21" s="29" t="s">
        <v>228</v>
      </c>
      <c r="F21" s="38" t="s">
        <v>228</v>
      </c>
      <c r="G21" s="17">
        <v>10</v>
      </c>
      <c r="H21" s="19">
        <v>10</v>
      </c>
      <c r="I21" s="43"/>
    </row>
    <row r="22" s="1" customFormat="1" ht="18.75" customHeight="1" spans="1:9">
      <c r="A22" s="37" t="s">
        <v>53</v>
      </c>
      <c r="B22" s="22" t="s">
        <v>53</v>
      </c>
      <c r="C22" s="23"/>
      <c r="D22" s="29" t="s">
        <v>72</v>
      </c>
      <c r="E22" s="39" t="s">
        <v>187</v>
      </c>
      <c r="F22" s="40" t="s">
        <v>258</v>
      </c>
      <c r="G22" s="17">
        <v>10</v>
      </c>
      <c r="H22" s="19">
        <v>10</v>
      </c>
      <c r="I22" s="43"/>
    </row>
    <row r="23" s="1" customFormat="1" ht="43.5" customHeight="1" spans="1:9">
      <c r="A23" s="41" t="s">
        <v>56</v>
      </c>
      <c r="B23" s="41"/>
      <c r="C23" s="41"/>
      <c r="D23" s="41"/>
      <c r="E23" s="41"/>
      <c r="F23" s="41"/>
      <c r="G23" s="41"/>
      <c r="H23" s="41"/>
      <c r="I23" s="41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0:C20"/>
    <mergeCell ref="B21:C21"/>
    <mergeCell ref="B22:C22"/>
    <mergeCell ref="A23:I23"/>
    <mergeCell ref="A10:A11"/>
    <mergeCell ref="A15:A20"/>
    <mergeCell ref="B15:C17"/>
    <mergeCell ref="B18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编外人员及劳务人员体检费</vt:lpstr>
      <vt:lpstr>工作经费</vt:lpstr>
      <vt:lpstr>编外人员及劳务派遣人员务餐费</vt:lpstr>
      <vt:lpstr>城区污水管网疏通维修费</vt:lpstr>
      <vt:lpstr>环卫节慰问金</vt:lpstr>
      <vt:lpstr>环卫车辆维修费</vt:lpstr>
      <vt:lpstr>城维费</vt:lpstr>
      <vt:lpstr>餐厨中心提升建设项目</vt:lpstr>
      <vt:lpstr>执法工作专项经费</vt:lpstr>
      <vt:lpstr>执法车辆运行维护费</vt:lpstr>
      <vt:lpstr>脱贫攻坚帮扶工作专项经费（第一书记）</vt:lpstr>
      <vt:lpstr>城乡环境工作经费</vt:lpstr>
      <vt:lpstr>城市生活垃圾处理费</vt:lpstr>
      <vt:lpstr>农贸市场工作经费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ChengGuan</cp:lastModifiedBy>
  <dcterms:created xsi:type="dcterms:W3CDTF">2020-04-19T13:25:00Z</dcterms:created>
  <cp:lastPrinted>2022-06-01T09:36:00Z</cp:lastPrinted>
  <dcterms:modified xsi:type="dcterms:W3CDTF">2024-09-12T05:50:59Z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F934477033D24016A9EC33DD4FD291A8</vt:lpwstr>
  </property>
</Properties>
</file>