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firstSheet="2" activeTab="5"/>
  </bookViews>
  <sheets>
    <sheet name="城市生活垃圾处理费" sheetId="1" r:id="rId1"/>
    <sheet name="城乡环境工作经费" sheetId="2" r:id="rId2"/>
    <sheet name="脱贫攻坚帮扶工作专项经费（第一书记）" sheetId="6" r:id="rId3"/>
    <sheet name="执法车辆运行维护费" sheetId="5" r:id="rId4"/>
    <sheet name="执法工作专项经费" sheetId="4" r:id="rId5"/>
    <sheet name="农贸市场工作经费" sheetId="3" r:id="rId6"/>
  </sheets>
  <definedNames>
    <definedName name="_xlnm.Print_Area" localSheetId="0">城市生活垃圾处理费!$A$1:$I$20</definedName>
    <definedName name="_xlnm.Print_Area" localSheetId="1">城乡环境工作经费!$A$1:$I$22</definedName>
    <definedName name="_xlnm.Print_Area" localSheetId="5">农贸市场工作经费!$A$1:$I$22</definedName>
    <definedName name="_xlnm.Print_Area" localSheetId="2">'脱贫攻坚帮扶工作专项经费（第一书记）'!$A$1:$I$19</definedName>
    <definedName name="_xlnm.Print_Area" localSheetId="3">执法车辆运行维护费!$A$1:$I$24</definedName>
    <definedName name="_xlnm.Print_Area" localSheetId="4">执法工作专项经费!$A$1:$I$25</definedName>
  </definedNames>
  <calcPr calcId="144525"/>
</workbook>
</file>

<file path=xl/sharedStrings.xml><?xml version="1.0" encoding="utf-8"?>
<sst xmlns="http://schemas.openxmlformats.org/spreadsheetml/2006/main" count="384" uniqueCount="140">
  <si>
    <t>附件3</t>
  </si>
  <si>
    <t>区级项目支出绩效自评表</t>
  </si>
  <si>
    <t>项目名称：</t>
  </si>
  <si>
    <t>城市生活垃圾处理费</t>
  </si>
  <si>
    <t>年度：</t>
  </si>
  <si>
    <t>2023年</t>
  </si>
  <si>
    <t>主管部门：</t>
  </si>
  <si>
    <t>乐山市金口河区综合行政执法局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</si>
  <si>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</si>
  <si>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</si>
  <si>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</si>
  <si>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</si>
  <si>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</si>
  <si>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</si>
  <si>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</si>
  <si>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</si>
  <si>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</si>
  <si>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</si>
  <si>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</si>
  <si>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该项目主要用于支付新开元公司每月47万元的城区生活垃圾处理费用。</t>
  </si>
  <si>
    <t>截止2023年12月底，资金到位12个月，支付了2021年11月至2022年10月垃圾处理费共计564万元，执行率达到100%。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</si>
  <si>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</si>
  <si>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</si>
  <si>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</si>
  <si>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</si>
  <si>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</si>
  <si>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</si>
  <si>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</si>
  <si>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</si>
  <si>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</si>
  <si>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</si>
  <si>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</si>
  <si>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</si>
  <si>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处理全区生活垃圾</t>
  </si>
  <si>
    <t>9000吨</t>
  </si>
  <si>
    <t>12330吨</t>
  </si>
  <si>
    <t>渗滤液处理</t>
  </si>
  <si>
    <t>850吨</t>
  </si>
  <si>
    <t>857吨</t>
  </si>
  <si>
    <t>质量指标</t>
  </si>
  <si>
    <t>规范处理处理全区生活垃圾</t>
  </si>
  <si>
    <t>良好</t>
  </si>
  <si>
    <t>时效指标</t>
  </si>
  <si>
    <t>完成时间</t>
  </si>
  <si>
    <t>已完成</t>
  </si>
  <si>
    <t>效益指标</t>
  </si>
  <si>
    <t>可持续影响指标</t>
  </si>
  <si>
    <t>保护生态环境、减少垃圾污染、促进城市发展</t>
  </si>
  <si>
    <t>满意度指标</t>
  </si>
  <si>
    <t>群众满意度</t>
  </si>
  <si>
    <t xml:space="preserve">      ≧90%</t>
  </si>
  <si>
    <t xml:space="preserve">     ≧90%</t>
  </si>
  <si>
    <t>说明：1.预算执行率得分=全年执行数/全年预算数*10分；
      2.“产出指标、效益指标、满意度指标”一共90分，对应的是一体化系统中单位编制的项目绩效目标。</t>
  </si>
  <si>
    <t>城乡环境工作经费</t>
  </si>
  <si>
    <t>1、查处货车超限、超载和抛洒滴漏等违法行为；
2、因地制宜推进城市垃圾分类；
3、健全农村配套设施，提升农村人居环境；
4、组织开展河湖巡查及铁路沿线环境治理。</t>
  </si>
  <si>
    <t>1、查处货车超限、超载和抛洒滴漏等违法行为工作顺利开展；2、城市垃圾分类工作进展顺利，城市生活垃圾处理率达到100%；3、完善农村垃圾分类配套设施，农村生活垃圾处理率达到100%。4、开展了河湖巡查及铁路沿线环境治理</t>
  </si>
  <si>
    <t>因财政资金紧张，经费未能全部拨付</t>
  </si>
  <si>
    <t>查处限超载等违法</t>
  </si>
  <si>
    <t>100起</t>
  </si>
  <si>
    <t>对各乡镇进行督查、暗访</t>
  </si>
  <si>
    <t>12次</t>
  </si>
  <si>
    <t>开展集中宣传垃圾分类相关知识活动</t>
  </si>
  <si>
    <t>4次</t>
  </si>
  <si>
    <t>河、湖巡查</t>
  </si>
  <si>
    <t>铁路沿线环境治理，协调乡镇做好铁路沿线隐患排除工作</t>
  </si>
  <si>
    <t>2023年12月前</t>
  </si>
  <si>
    <t>通过城乡环境治理，提升城市总体形象，为城市的发展作出积极的贡献</t>
  </si>
  <si>
    <t>良</t>
  </si>
  <si>
    <t>脱贫攻坚帮扶工作专项经费（第一书记）</t>
  </si>
  <si>
    <t>1、规范脱贫攻坚档案资料的管理，全面完成脱贫攻坚工作目标任务；
2、加强脱贫攻坚等相关政策宣传，持续巩固脱贫成果；
3、积极推动稳岗就业，促进增收。</t>
  </si>
  <si>
    <t xml:space="preserve">1、确保了脱贫攻坚档案资料的规范管理，全面完成脱贫攻坚工作目标任务；
2、加强了脱贫攻坚政策宣传，积极营造脱贫攻坚工作氛围；
3、与乡村干部共同努力，拓宽脱贫人员就业渠道，提高家庭收入。
</t>
  </si>
  <si>
    <t>驻村工作队员1人</t>
  </si>
  <si>
    <t>1人</t>
  </si>
  <si>
    <t>成本指标</t>
  </si>
  <si>
    <t>对驻村工作队员下乡补贴</t>
  </si>
  <si>
    <t>1.5万元</t>
  </si>
  <si>
    <t>社会效益指标</t>
  </si>
  <si>
    <t>保障驻村人员生活补助，提高工作积极性</t>
  </si>
  <si>
    <t>执法车辆运行维护费</t>
  </si>
  <si>
    <t>1、通过执法车辆运行维护费项目实施，保障单位所有执法车辆正常运行。
2、通过项目实施，单位车辆定点加油、定点维修、购置保险，保障车辆出行安全。</t>
  </si>
  <si>
    <t>单位所有执法车辆定点维修、定点加油、购置了保险，保障了单位所有执法车辆正常运行。</t>
  </si>
  <si>
    <t>因财政资金紧张，未足额拨付</t>
  </si>
  <si>
    <t>执法执勤汽车</t>
  </si>
  <si>
    <t>2辆</t>
  </si>
  <si>
    <t>巡罗车</t>
  </si>
  <si>
    <t>3辆</t>
  </si>
  <si>
    <t>保障单位车辆正常运行</t>
  </si>
  <si>
    <t>加强管理，文明驾驶、安全行车，确保0事故</t>
  </si>
  <si>
    <t>接到有效出车通知</t>
  </si>
  <si>
    <t>及时出车</t>
  </si>
  <si>
    <t>及时</t>
  </si>
  <si>
    <t>巡罗车日常巡罗</t>
  </si>
  <si>
    <t>每天</t>
  </si>
  <si>
    <t>车辆保险到期</t>
  </si>
  <si>
    <t>确保单位日常用车</t>
  </si>
  <si>
    <t>长期保障</t>
  </si>
  <si>
    <t>车辆出行安全率，0事故</t>
  </si>
  <si>
    <t>执法工作专项经费</t>
  </si>
  <si>
    <t>通过执法工作专项经费，解决单位所有编外协管人员的工作餐费以及意外保险等费用，提高协管人员工作积极性，保障了执法工作的顺利进行。</t>
  </si>
  <si>
    <t>单位所有编外协管人员的工作餐费以及意外保险等费用及时解决，有效保障了执法工作顺利开展</t>
  </si>
  <si>
    <t>协管员伙食费调整</t>
  </si>
  <si>
    <t>餐饮油烟治理</t>
  </si>
  <si>
    <t>20次</t>
  </si>
  <si>
    <t>39次</t>
  </si>
  <si>
    <t>劝导流动摊贩、占道经营等</t>
  </si>
  <si>
    <t>3000起</t>
  </si>
  <si>
    <t>3500余起</t>
  </si>
  <si>
    <t>拆除违规、破损广告牌等</t>
  </si>
  <si>
    <t>100处</t>
  </si>
  <si>
    <t>122处</t>
  </si>
  <si>
    <t>清除城区小广告牛皮癣、乱涂乱画等</t>
  </si>
  <si>
    <t>3000处</t>
  </si>
  <si>
    <t>2500处</t>
  </si>
  <si>
    <t>强化噪音管控，加强学校、公园广场、夜宵等噪音扰民的巡查力度</t>
  </si>
  <si>
    <t>购置意外保险</t>
  </si>
  <si>
    <t>1.8万元</t>
  </si>
  <si>
    <t>解决伙食补助费</t>
  </si>
  <si>
    <t>31.68万元</t>
  </si>
  <si>
    <t>体检费、工会福利费</t>
  </si>
  <si>
    <t>14.4万元</t>
  </si>
  <si>
    <t>按标准解决单位所有编外协管人员的体检费、误餐和工会福利费，确保工作顺利开展</t>
  </si>
  <si>
    <t>农贸市场工作经费</t>
  </si>
  <si>
    <t>通过实施项目，改善农贸市场经营环境和市民购物环境</t>
  </si>
  <si>
    <t>通过项目的实施，改善了农贸市场经营环境和市民购物环境。</t>
  </si>
  <si>
    <t>因财政资金紧张，经费未足额拨付</t>
  </si>
  <si>
    <t>农产品农药残留检测</t>
  </si>
  <si>
    <t>365次</t>
  </si>
  <si>
    <t>清理占道经营</t>
  </si>
  <si>
    <t>1600次</t>
  </si>
  <si>
    <t>查处车辆乱停乱放</t>
  </si>
  <si>
    <t>3000次</t>
  </si>
  <si>
    <t>购检测试剂、付检测费用</t>
  </si>
  <si>
    <t>2万元</t>
  </si>
  <si>
    <t>0.2万元</t>
  </si>
  <si>
    <t>控制成本</t>
  </si>
  <si>
    <t>购耗材、维修等费用，保障工作正常运转</t>
  </si>
  <si>
    <t>13万元</t>
  </si>
  <si>
    <t>7.3万元</t>
  </si>
  <si>
    <t>积极推动农贸市场环境整治工作，建设良好的经营环境和公平的经营秩序</t>
  </si>
  <si>
    <t xml:space="preserve">   ≧90%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</si>
</sst>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9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28" borderId="20" applyNumberFormat="0" applyAlignment="0" applyProtection="0">
      <alignment vertical="center"/>
    </xf>
    <xf numFmtId="0" fontId="30" fillId="28" borderId="17" applyNumberFormat="0" applyAlignment="0" applyProtection="0">
      <alignment vertical="center"/>
    </xf>
    <xf numFmtId="0" fontId="31" fillId="31" borderId="2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9" fontId="5" fillId="2" borderId="1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57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9" fontId="11" fillId="2" borderId="1" xfId="0" applyNumberFormat="1" applyFont="1" applyFill="1" applyBorder="1" applyAlignment="1" applyProtection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center"/>
    </xf>
    <xf numFmtId="0" fontId="11" fillId="2" borderId="7" xfId="0" applyNumberFormat="1" applyFont="1" applyFill="1" applyBorder="1" applyAlignment="1" applyProtection="1">
      <alignment horizontal="center" vertical="center"/>
    </xf>
    <xf numFmtId="0" fontId="11" fillId="2" borderId="8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/>
    </xf>
    <xf numFmtId="0" fontId="11" fillId="2" borderId="9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11" xfId="0" applyNumberFormat="1" applyFont="1" applyFill="1" applyBorder="1" applyAlignment="1" applyProtection="1">
      <alignment horizontal="center" vertical="center"/>
    </xf>
    <xf numFmtId="0" fontId="11" fillId="2" borderId="12" xfId="0" applyNumberFormat="1" applyFont="1" applyFill="1" applyBorder="1" applyAlignment="1" applyProtection="1">
      <alignment horizontal="center" vertical="center"/>
    </xf>
    <xf numFmtId="0" fontId="11" fillId="2" borderId="10" xfId="0" applyNumberFormat="1" applyFont="1" applyFill="1" applyBorder="1" applyAlignment="1" applyProtection="1">
      <alignment horizontal="center" vertical="center"/>
    </xf>
    <xf numFmtId="57" fontId="12" fillId="0" borderId="1" xfId="0" applyNumberFormat="1" applyFont="1" applyFill="1" applyBorder="1" applyAlignment="1" applyProtection="1">
      <alignment horizontal="center" vertical="center" wrapText="1"/>
    </xf>
    <xf numFmtId="57" fontId="11" fillId="2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176" fontId="9" fillId="0" borderId="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vertical="center" wrapText="1"/>
    </xf>
    <xf numFmtId="0" fontId="11" fillId="2" borderId="13" xfId="0" applyNumberFormat="1" applyFont="1" applyFill="1" applyBorder="1" applyAlignment="1" applyProtection="1">
      <alignment horizontal="center" vertical="center"/>
    </xf>
    <xf numFmtId="0" fontId="11" fillId="2" borderId="14" xfId="0" applyNumberFormat="1" applyFont="1" applyFill="1" applyBorder="1" applyAlignment="1" applyProtection="1">
      <alignment horizontal="center" vertical="center"/>
    </xf>
    <xf numFmtId="9" fontId="12" fillId="0" borderId="1" xfId="0" applyNumberFormat="1" applyFont="1" applyFill="1" applyBorder="1" applyAlignment="1" applyProtection="1">
      <alignment horizontal="center" vertical="center" wrapText="1"/>
    </xf>
    <xf numFmtId="0" fontId="11" fillId="2" borderId="1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9" fontId="5" fillId="2" borderId="1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 applyProtection="1">
      <alignment horizontal="center" vertical="center" wrapText="1"/>
    </xf>
    <xf numFmtId="57" fontId="5" fillId="2" borderId="1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2" borderId="12" xfId="0" applyNumberFormat="1" applyFont="1" applyFill="1" applyBorder="1" applyAlignment="1" applyProtection="1">
      <alignment horizontal="center" vertical="center"/>
    </xf>
    <xf numFmtId="9" fontId="13" fillId="2" borderId="1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spans="1:1">
      <c r="A1" s="1" t="s">
        <v>0</v>
      </c>
    </row>
    <row r="2" ht="36.7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7.75" customHeight="1" spans="1:9">
      <c r="A3" s="3" t="s">
        <v>2</v>
      </c>
      <c r="B3" s="4" t="s">
        <v>3</v>
      </c>
      <c r="C3" s="5"/>
      <c r="D3" s="6"/>
      <c r="E3" s="3" t="s">
        <v>4</v>
      </c>
      <c r="F3" s="4" t="s">
        <v>5</v>
      </c>
      <c r="G3" s="5"/>
      <c r="H3" s="5"/>
      <c r="I3" s="6"/>
    </row>
    <row r="4" ht="30" customHeight="1" spans="1:9">
      <c r="A4" s="3" t="s">
        <v>6</v>
      </c>
      <c r="B4" s="4" t="s">
        <v>7</v>
      </c>
      <c r="C4" s="5"/>
      <c r="D4" s="6"/>
      <c r="E4" s="3" t="s">
        <v>8</v>
      </c>
      <c r="F4" s="4" t="s">
        <v>7</v>
      </c>
      <c r="G4" s="5"/>
      <c r="H4" s="5"/>
      <c r="I4" s="6"/>
    </row>
    <row r="5" ht="28.5" customHeight="1" spans="1:9">
      <c r="A5" s="7" t="s">
        <v>9</v>
      </c>
      <c r="B5" s="8"/>
      <c r="C5" s="8"/>
      <c r="D5" s="8"/>
      <c r="E5" s="8"/>
      <c r="F5" s="8"/>
      <c r="G5" s="8"/>
      <c r="H5" s="8"/>
      <c r="I5" s="9"/>
    </row>
    <row r="6" ht="28.5" customHeight="1" spans="1:9">
      <c r="A6" s="7"/>
      <c r="B6" s="8"/>
      <c r="C6" s="7" t="s">
        <v>10</v>
      </c>
      <c r="D6" s="9"/>
      <c r="E6" s="7" t="s">
        <v>11</v>
      </c>
      <c r="F6" s="9"/>
      <c r="G6" s="7" t="s">
        <v>12</v>
      </c>
      <c r="H6" s="8"/>
      <c r="I6" s="9"/>
    </row>
    <row r="7" ht="27.75" customHeight="1" spans="1:9">
      <c r="A7" s="7" t="s">
        <v>13</v>
      </c>
      <c r="B7" s="9"/>
      <c r="C7" s="7">
        <v>564</v>
      </c>
      <c r="D7" s="9"/>
      <c r="E7" s="7">
        <v>564</v>
      </c>
      <c r="F7" s="9"/>
      <c r="G7" s="10">
        <f>E7/C7</f>
        <v>1</v>
      </c>
      <c r="H7" s="11"/>
      <c r="I7" s="42"/>
    </row>
    <row r="8" ht="22.5" customHeight="1" spans="1:9">
      <c r="A8" s="7" t="s">
        <v>14</v>
      </c>
      <c r="B8" s="9"/>
      <c r="C8" s="7">
        <v>564</v>
      </c>
      <c r="D8" s="9"/>
      <c r="E8" s="7">
        <v>564</v>
      </c>
      <c r="F8" s="9"/>
      <c r="G8" s="10">
        <f>E8/C8</f>
        <v>1</v>
      </c>
      <c r="H8" s="11"/>
      <c r="I8" s="42"/>
    </row>
    <row r="9" ht="25.5" customHeight="1" spans="1:9">
      <c r="A9" s="7" t="s">
        <v>15</v>
      </c>
      <c r="B9" s="9"/>
      <c r="C9" s="7"/>
      <c r="D9" s="9"/>
      <c r="E9" s="7"/>
      <c r="F9" s="9"/>
      <c r="G9" s="7"/>
      <c r="H9" s="8"/>
      <c r="I9" s="9"/>
    </row>
    <row r="10" ht="23.25" customHeight="1" spans="1:9">
      <c r="A10" s="12" t="s">
        <v>16</v>
      </c>
      <c r="B10" s="7" t="s">
        <v>17</v>
      </c>
      <c r="C10" s="8"/>
      <c r="D10" s="8"/>
      <c r="E10" s="9"/>
      <c r="F10" s="7" t="s">
        <v>18</v>
      </c>
      <c r="G10" s="8"/>
      <c r="H10" s="8"/>
      <c r="I10" s="9"/>
    </row>
    <row r="11" ht="39.75" customHeight="1" spans="1:9">
      <c r="A11" s="13"/>
      <c r="B11" s="14" t="s">
        <v>19</v>
      </c>
      <c r="C11" s="15"/>
      <c r="D11" s="15"/>
      <c r="E11" s="16"/>
      <c r="F11" s="14" t="s">
        <v>20</v>
      </c>
      <c r="G11" s="15"/>
      <c r="H11" s="15"/>
      <c r="I11" s="16"/>
    </row>
    <row r="12" ht="33.75" customHeight="1" spans="1:9">
      <c r="A12" s="17" t="s">
        <v>21</v>
      </c>
      <c r="B12" s="18" t="s">
        <v>22</v>
      </c>
      <c r="C12" s="19"/>
      <c r="D12" s="17" t="s">
        <v>23</v>
      </c>
      <c r="E12" s="17" t="s">
        <v>24</v>
      </c>
      <c r="F12" s="17" t="s">
        <v>25</v>
      </c>
      <c r="G12" s="20" t="s">
        <v>26</v>
      </c>
      <c r="H12" s="19" t="s">
        <v>27</v>
      </c>
      <c r="I12" s="20" t="s">
        <v>28</v>
      </c>
    </row>
    <row r="13" ht="24" customHeight="1" spans="1:9">
      <c r="A13" s="18" t="s">
        <v>29</v>
      </c>
      <c r="B13" s="21"/>
      <c r="C13" s="21"/>
      <c r="D13" s="21"/>
      <c r="E13" s="21"/>
      <c r="F13" s="19"/>
      <c r="G13" s="17">
        <f>SUM(G14:G20)</f>
        <v>100</v>
      </c>
      <c r="H13" s="17">
        <f>SUM(H14:H20)</f>
        <v>100</v>
      </c>
      <c r="I13" s="20"/>
    </row>
    <row r="14" ht="27" customHeight="1" spans="1:9">
      <c r="A14" s="22" t="s">
        <v>30</v>
      </c>
      <c r="B14" s="23"/>
      <c r="C14" s="23"/>
      <c r="D14" s="24"/>
      <c r="E14" s="25">
        <v>1</v>
      </c>
      <c r="F14" s="25">
        <v>1</v>
      </c>
      <c r="G14" s="17">
        <v>20</v>
      </c>
      <c r="H14" s="19">
        <v>20</v>
      </c>
      <c r="I14" s="43"/>
    </row>
    <row r="15" ht="26.25" customHeight="1" spans="1:9">
      <c r="A15" s="26" t="s">
        <v>31</v>
      </c>
      <c r="B15" s="27" t="s">
        <v>32</v>
      </c>
      <c r="C15" s="99"/>
      <c r="D15" s="95" t="s">
        <v>33</v>
      </c>
      <c r="E15" s="95" t="s">
        <v>34</v>
      </c>
      <c r="F15" s="25" t="s">
        <v>35</v>
      </c>
      <c r="G15" s="17">
        <v>20</v>
      </c>
      <c r="H15" s="19">
        <v>20</v>
      </c>
      <c r="I15" s="43"/>
    </row>
    <row r="16" ht="24.75" customHeight="1" spans="1:9">
      <c r="A16" s="30"/>
      <c r="B16" s="96"/>
      <c r="C16" s="100"/>
      <c r="D16" s="95" t="s">
        <v>36</v>
      </c>
      <c r="E16" s="95" t="s">
        <v>37</v>
      </c>
      <c r="F16" s="25" t="s">
        <v>38</v>
      </c>
      <c r="G16" s="17">
        <v>20</v>
      </c>
      <c r="H16" s="19">
        <v>20</v>
      </c>
      <c r="I16" s="43"/>
    </row>
    <row r="17" ht="36" spans="1:9">
      <c r="A17" s="30"/>
      <c r="B17" s="22" t="s">
        <v>39</v>
      </c>
      <c r="C17" s="24"/>
      <c r="D17" s="95" t="s">
        <v>40</v>
      </c>
      <c r="E17" s="95" t="s">
        <v>41</v>
      </c>
      <c r="F17" s="98" t="s">
        <v>41</v>
      </c>
      <c r="G17" s="17">
        <v>10</v>
      </c>
      <c r="H17" s="19">
        <v>10</v>
      </c>
      <c r="I17" s="43"/>
    </row>
    <row r="18" ht="27.75" customHeight="1" spans="1:9">
      <c r="A18" s="34"/>
      <c r="B18" s="22" t="s">
        <v>42</v>
      </c>
      <c r="C18" s="23"/>
      <c r="D18" s="35" t="s">
        <v>43</v>
      </c>
      <c r="E18" s="36">
        <v>45261</v>
      </c>
      <c r="F18" s="36" t="s">
        <v>44</v>
      </c>
      <c r="G18" s="17">
        <v>10</v>
      </c>
      <c r="H18" s="19">
        <v>10</v>
      </c>
      <c r="I18" s="43"/>
    </row>
    <row r="19" ht="60" customHeight="1" spans="1:9">
      <c r="A19" s="37" t="s">
        <v>45</v>
      </c>
      <c r="B19" s="22" t="s">
        <v>46</v>
      </c>
      <c r="C19" s="23"/>
      <c r="D19" s="95" t="s">
        <v>47</v>
      </c>
      <c r="E19" s="95" t="s">
        <v>41</v>
      </c>
      <c r="F19" s="98" t="s">
        <v>41</v>
      </c>
      <c r="G19" s="17">
        <v>10</v>
      </c>
      <c r="H19" s="19">
        <v>10</v>
      </c>
      <c r="I19" s="43"/>
    </row>
    <row r="20" ht="24" customHeight="1" spans="1:9">
      <c r="A20" s="37" t="s">
        <v>48</v>
      </c>
      <c r="B20" s="22" t="s">
        <v>48</v>
      </c>
      <c r="C20" s="23"/>
      <c r="D20" s="29" t="s">
        <v>49</v>
      </c>
      <c r="E20" s="39" t="s">
        <v>50</v>
      </c>
      <c r="F20" s="29" t="s">
        <v>51</v>
      </c>
      <c r="G20" s="17">
        <v>10</v>
      </c>
      <c r="H20" s="19">
        <v>10</v>
      </c>
      <c r="I20" s="43"/>
    </row>
    <row r="21" ht="45.75" customHeight="1" spans="1:9">
      <c r="A21" s="41" t="s">
        <v>52</v>
      </c>
      <c r="B21" s="41"/>
      <c r="C21" s="41"/>
      <c r="D21" s="41"/>
      <c r="E21" s="41"/>
      <c r="F21" s="41"/>
      <c r="G21" s="41"/>
      <c r="H21" s="41"/>
      <c r="I21" s="41"/>
    </row>
  </sheetData>
  <mergeCells count="37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7:C17"/>
    <mergeCell ref="B18:C18"/>
    <mergeCell ref="B19:C19"/>
    <mergeCell ref="B20:C20"/>
    <mergeCell ref="A21:I21"/>
    <mergeCell ref="A10:A11"/>
    <mergeCell ref="A15:A18"/>
    <mergeCell ref="B15:C1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3" sqref="$A1:$XFD1048576"/>
    </sheetView>
  </sheetViews>
  <sheetFormatPr defaultColWidth="9" defaultRowHeight="13.5"/>
  <cols>
    <col min="1" max="16384" width="9" style="1"/>
  </cols>
  <sheetData>
    <row r="1" spans="1:1">
      <c r="A1" s="1" t="s">
        <v>0</v>
      </c>
    </row>
    <row r="2" ht="22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7" customHeight="1" spans="1:9">
      <c r="A3" s="3" t="s">
        <v>2</v>
      </c>
      <c r="B3" s="4" t="s">
        <v>53</v>
      </c>
      <c r="C3" s="5"/>
      <c r="D3" s="6"/>
      <c r="E3" s="3" t="s">
        <v>4</v>
      </c>
      <c r="F3" s="4" t="s">
        <v>5</v>
      </c>
      <c r="G3" s="5"/>
      <c r="H3" s="5"/>
      <c r="I3" s="6"/>
    </row>
    <row r="4" ht="24.75" customHeight="1" spans="1:9">
      <c r="A4" s="3" t="s">
        <v>6</v>
      </c>
      <c r="B4" s="4" t="s">
        <v>7</v>
      </c>
      <c r="C4" s="5"/>
      <c r="D4" s="6"/>
      <c r="E4" s="3" t="s">
        <v>8</v>
      </c>
      <c r="F4" s="4" t="s">
        <v>7</v>
      </c>
      <c r="G4" s="5"/>
      <c r="H4" s="5"/>
      <c r="I4" s="6"/>
    </row>
    <row r="5" ht="23.25" customHeight="1" spans="1:9">
      <c r="A5" s="7" t="s">
        <v>9</v>
      </c>
      <c r="B5" s="8"/>
      <c r="C5" s="8"/>
      <c r="D5" s="8"/>
      <c r="E5" s="8"/>
      <c r="F5" s="8"/>
      <c r="G5" s="8"/>
      <c r="H5" s="8"/>
      <c r="I5" s="9"/>
    </row>
    <row r="6" ht="23.25" customHeight="1" spans="1:9">
      <c r="A6" s="7"/>
      <c r="B6" s="8"/>
      <c r="C6" s="7" t="s">
        <v>10</v>
      </c>
      <c r="D6" s="9"/>
      <c r="E6" s="7" t="s">
        <v>11</v>
      </c>
      <c r="F6" s="9"/>
      <c r="G6" s="7" t="s">
        <v>12</v>
      </c>
      <c r="H6" s="8"/>
      <c r="I6" s="9"/>
    </row>
    <row r="7" ht="18" customHeight="1" spans="1:9">
      <c r="A7" s="7" t="s">
        <v>13</v>
      </c>
      <c r="B7" s="9"/>
      <c r="C7" s="7">
        <v>8</v>
      </c>
      <c r="D7" s="9"/>
      <c r="E7" s="7">
        <v>3.86</v>
      </c>
      <c r="F7" s="9"/>
      <c r="G7" s="10">
        <f>E7/C7</f>
        <v>0.4825</v>
      </c>
      <c r="H7" s="11"/>
      <c r="I7" s="42"/>
    </row>
    <row r="8" ht="21.75" customHeight="1" spans="1:9">
      <c r="A8" s="7" t="s">
        <v>14</v>
      </c>
      <c r="B8" s="9"/>
      <c r="C8" s="7">
        <v>8</v>
      </c>
      <c r="D8" s="9"/>
      <c r="E8" s="7">
        <v>3.86</v>
      </c>
      <c r="F8" s="9"/>
      <c r="G8" s="10">
        <f>E8/C8</f>
        <v>0.4825</v>
      </c>
      <c r="H8" s="11"/>
      <c r="I8" s="42"/>
    </row>
    <row r="9" spans="1:9">
      <c r="A9" s="7" t="s">
        <v>15</v>
      </c>
      <c r="B9" s="9"/>
      <c r="C9" s="7"/>
      <c r="D9" s="9"/>
      <c r="E9" s="7"/>
      <c r="F9" s="9"/>
      <c r="G9" s="7"/>
      <c r="H9" s="8"/>
      <c r="I9" s="9"/>
    </row>
    <row r="10" ht="25.5" customHeight="1" spans="1:9">
      <c r="A10" s="12" t="s">
        <v>16</v>
      </c>
      <c r="B10" s="7" t="s">
        <v>17</v>
      </c>
      <c r="C10" s="8"/>
      <c r="D10" s="8"/>
      <c r="E10" s="9"/>
      <c r="F10" s="7" t="s">
        <v>18</v>
      </c>
      <c r="G10" s="8"/>
      <c r="H10" s="8"/>
      <c r="I10" s="9"/>
    </row>
    <row r="11" ht="70.5" customHeight="1" spans="1:9">
      <c r="A11" s="13"/>
      <c r="B11" s="14" t="s">
        <v>54</v>
      </c>
      <c r="C11" s="15"/>
      <c r="D11" s="15"/>
      <c r="E11" s="16"/>
      <c r="F11" s="14" t="s">
        <v>55</v>
      </c>
      <c r="G11" s="15"/>
      <c r="H11" s="15"/>
      <c r="I11" s="16"/>
    </row>
    <row r="12" ht="22.5" spans="1:9">
      <c r="A12" s="17" t="s">
        <v>21</v>
      </c>
      <c r="B12" s="18" t="s">
        <v>22</v>
      </c>
      <c r="C12" s="19"/>
      <c r="D12" s="17" t="s">
        <v>23</v>
      </c>
      <c r="E12" s="17" t="s">
        <v>24</v>
      </c>
      <c r="F12" s="17" t="s">
        <v>25</v>
      </c>
      <c r="G12" s="20" t="s">
        <v>26</v>
      </c>
      <c r="H12" s="19" t="s">
        <v>27</v>
      </c>
      <c r="I12" s="20" t="s">
        <v>28</v>
      </c>
    </row>
    <row r="13" ht="25.5" customHeight="1" spans="1:9">
      <c r="A13" s="18" t="s">
        <v>29</v>
      </c>
      <c r="B13" s="21"/>
      <c r="C13" s="21"/>
      <c r="D13" s="21"/>
      <c r="E13" s="21"/>
      <c r="F13" s="19"/>
      <c r="G13" s="17">
        <f>SUM(G14:G22)</f>
        <v>100</v>
      </c>
      <c r="H13" s="17">
        <f>SUM(H14:H22)</f>
        <v>94.8</v>
      </c>
      <c r="I13" s="20"/>
    </row>
    <row r="14" ht="45" spans="1:9">
      <c r="A14" s="22" t="s">
        <v>30</v>
      </c>
      <c r="B14" s="23"/>
      <c r="C14" s="23"/>
      <c r="D14" s="24"/>
      <c r="E14" s="25">
        <v>1</v>
      </c>
      <c r="F14" s="25">
        <v>0.48</v>
      </c>
      <c r="G14" s="17">
        <v>10</v>
      </c>
      <c r="H14" s="19">
        <v>4.8</v>
      </c>
      <c r="I14" s="43" t="s">
        <v>56</v>
      </c>
    </row>
    <row r="15" ht="24" spans="1:9">
      <c r="A15" s="26" t="s">
        <v>31</v>
      </c>
      <c r="B15" s="27" t="s">
        <v>32</v>
      </c>
      <c r="C15" s="28"/>
      <c r="D15" s="95" t="s">
        <v>57</v>
      </c>
      <c r="E15" s="95" t="s">
        <v>58</v>
      </c>
      <c r="F15" s="95" t="s">
        <v>58</v>
      </c>
      <c r="G15" s="17">
        <v>15</v>
      </c>
      <c r="H15" s="19">
        <v>15</v>
      </c>
      <c r="I15" s="43"/>
    </row>
    <row r="16" ht="36" spans="1:9">
      <c r="A16" s="30"/>
      <c r="B16" s="31"/>
      <c r="C16" s="32"/>
      <c r="D16" s="95" t="s">
        <v>59</v>
      </c>
      <c r="E16" s="95" t="s">
        <v>60</v>
      </c>
      <c r="F16" s="95" t="s">
        <v>60</v>
      </c>
      <c r="G16" s="17">
        <v>10</v>
      </c>
      <c r="H16" s="19">
        <v>10</v>
      </c>
      <c r="I16" s="43"/>
    </row>
    <row r="17" ht="48" spans="1:9">
      <c r="A17" s="30"/>
      <c r="B17" s="31"/>
      <c r="C17" s="32"/>
      <c r="D17" s="95" t="s">
        <v>61</v>
      </c>
      <c r="E17" s="95" t="s">
        <v>62</v>
      </c>
      <c r="F17" s="95" t="s">
        <v>62</v>
      </c>
      <c r="G17" s="17">
        <v>10</v>
      </c>
      <c r="H17" s="19">
        <v>10</v>
      </c>
      <c r="I17" s="43"/>
    </row>
    <row r="18" ht="24.75" customHeight="1" spans="1:9">
      <c r="A18" s="30"/>
      <c r="B18" s="31"/>
      <c r="C18" s="32"/>
      <c r="D18" s="95" t="s">
        <v>63</v>
      </c>
      <c r="E18" s="95" t="s">
        <v>60</v>
      </c>
      <c r="F18" s="95" t="s">
        <v>60</v>
      </c>
      <c r="G18" s="17">
        <v>10</v>
      </c>
      <c r="H18" s="19">
        <v>10</v>
      </c>
      <c r="I18" s="43"/>
    </row>
    <row r="19" ht="60" spans="1:9">
      <c r="A19" s="30"/>
      <c r="B19" s="96"/>
      <c r="C19" s="97"/>
      <c r="D19" s="95" t="s">
        <v>64</v>
      </c>
      <c r="E19" s="95" t="s">
        <v>60</v>
      </c>
      <c r="F19" s="95" t="s">
        <v>60</v>
      </c>
      <c r="G19" s="17">
        <v>10</v>
      </c>
      <c r="H19" s="19">
        <v>10</v>
      </c>
      <c r="I19" s="43"/>
    </row>
    <row r="20" ht="22.5" spans="1:9">
      <c r="A20" s="34"/>
      <c r="B20" s="22" t="s">
        <v>42</v>
      </c>
      <c r="C20" s="23"/>
      <c r="D20" s="35" t="s">
        <v>43</v>
      </c>
      <c r="E20" s="35" t="s">
        <v>65</v>
      </c>
      <c r="F20" s="36" t="s">
        <v>44</v>
      </c>
      <c r="G20" s="17">
        <v>10</v>
      </c>
      <c r="H20" s="19">
        <v>10</v>
      </c>
      <c r="I20" s="43"/>
    </row>
    <row r="21" ht="84" spans="1:9">
      <c r="A21" s="37" t="s">
        <v>45</v>
      </c>
      <c r="B21" s="22" t="s">
        <v>46</v>
      </c>
      <c r="C21" s="23"/>
      <c r="D21" s="95" t="s">
        <v>66</v>
      </c>
      <c r="E21" s="95" t="s">
        <v>67</v>
      </c>
      <c r="F21" s="98" t="s">
        <v>67</v>
      </c>
      <c r="G21" s="17">
        <v>15</v>
      </c>
      <c r="H21" s="19">
        <v>15</v>
      </c>
      <c r="I21" s="43"/>
    </row>
    <row r="22" ht="23.25" customHeight="1" spans="1:9">
      <c r="A22" s="37" t="s">
        <v>48</v>
      </c>
      <c r="B22" s="22" t="s">
        <v>48</v>
      </c>
      <c r="C22" s="23"/>
      <c r="D22" s="29" t="s">
        <v>49</v>
      </c>
      <c r="E22" s="39" t="s">
        <v>50</v>
      </c>
      <c r="F22" s="29" t="s">
        <v>51</v>
      </c>
      <c r="G22" s="17">
        <v>10</v>
      </c>
      <c r="H22" s="19">
        <v>10</v>
      </c>
      <c r="I22" s="43"/>
    </row>
    <row r="23" ht="41.25" customHeight="1" spans="1:9">
      <c r="A23" s="41" t="s">
        <v>52</v>
      </c>
      <c r="B23" s="41"/>
      <c r="C23" s="41"/>
      <c r="D23" s="41"/>
      <c r="E23" s="41"/>
      <c r="F23" s="41"/>
      <c r="G23" s="41"/>
      <c r="H23" s="41"/>
      <c r="I23" s="41"/>
    </row>
  </sheetData>
  <mergeCells count="36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20:C20"/>
    <mergeCell ref="B21:C21"/>
    <mergeCell ref="B22:C22"/>
    <mergeCell ref="A23:I23"/>
    <mergeCell ref="A10:A11"/>
    <mergeCell ref="A15:A20"/>
    <mergeCell ref="B15:C1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spans="1:1">
      <c r="A1" s="1" t="s">
        <v>0</v>
      </c>
    </row>
    <row r="2" ht="33.7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2.25" customHeight="1" spans="1:9">
      <c r="A3" s="3" t="s">
        <v>2</v>
      </c>
      <c r="B3" s="14" t="s">
        <v>68</v>
      </c>
      <c r="C3" s="15"/>
      <c r="D3" s="16"/>
      <c r="E3" s="3" t="s">
        <v>4</v>
      </c>
      <c r="F3" s="4" t="s">
        <v>5</v>
      </c>
      <c r="G3" s="5"/>
      <c r="H3" s="5"/>
      <c r="I3" s="6"/>
    </row>
    <row r="4" ht="29.25" customHeight="1" spans="1:9">
      <c r="A4" s="3" t="s">
        <v>6</v>
      </c>
      <c r="B4" s="4" t="s">
        <v>7</v>
      </c>
      <c r="C4" s="5"/>
      <c r="D4" s="6"/>
      <c r="E4" s="3" t="s">
        <v>8</v>
      </c>
      <c r="F4" s="4" t="s">
        <v>7</v>
      </c>
      <c r="G4" s="5"/>
      <c r="H4" s="5"/>
      <c r="I4" s="6"/>
    </row>
    <row r="5" ht="29.25" customHeight="1" spans="1:9">
      <c r="A5" s="7" t="s">
        <v>9</v>
      </c>
      <c r="B5" s="8"/>
      <c r="C5" s="8"/>
      <c r="D5" s="8"/>
      <c r="E5" s="8"/>
      <c r="F5" s="8"/>
      <c r="G5" s="8"/>
      <c r="H5" s="8"/>
      <c r="I5" s="9"/>
    </row>
    <row r="6" ht="21.75" customHeight="1" spans="1:9">
      <c r="A6" s="7"/>
      <c r="B6" s="8"/>
      <c r="C6" s="7" t="s">
        <v>10</v>
      </c>
      <c r="D6" s="9"/>
      <c r="E6" s="7" t="s">
        <v>11</v>
      </c>
      <c r="F6" s="9"/>
      <c r="G6" s="7" t="s">
        <v>12</v>
      </c>
      <c r="H6" s="8"/>
      <c r="I6" s="9"/>
    </row>
    <row r="7" ht="25.5" customHeight="1" spans="1:9">
      <c r="A7" s="7" t="s">
        <v>13</v>
      </c>
      <c r="B7" s="9"/>
      <c r="C7" s="7">
        <v>1.5</v>
      </c>
      <c r="D7" s="9"/>
      <c r="E7" s="7">
        <v>1.5</v>
      </c>
      <c r="F7" s="9"/>
      <c r="G7" s="10">
        <f>E7/C7</f>
        <v>1</v>
      </c>
      <c r="H7" s="11"/>
      <c r="I7" s="42"/>
    </row>
    <row r="8" ht="22.5" customHeight="1" spans="1:9">
      <c r="A8" s="7" t="s">
        <v>14</v>
      </c>
      <c r="B8" s="9"/>
      <c r="C8" s="7">
        <v>1.5</v>
      </c>
      <c r="D8" s="9"/>
      <c r="E8" s="7">
        <v>1.5</v>
      </c>
      <c r="F8" s="9"/>
      <c r="G8" s="10">
        <f>E8/C8</f>
        <v>1</v>
      </c>
      <c r="H8" s="11"/>
      <c r="I8" s="42"/>
    </row>
    <row r="9" ht="27.75" customHeight="1" spans="1:9">
      <c r="A9" s="7" t="s">
        <v>15</v>
      </c>
      <c r="B9" s="9"/>
      <c r="C9" s="7"/>
      <c r="D9" s="9"/>
      <c r="E9" s="7"/>
      <c r="F9" s="9"/>
      <c r="G9" s="7"/>
      <c r="H9" s="8"/>
      <c r="I9" s="9"/>
    </row>
    <row r="10" ht="27.75" customHeight="1" spans="1:9">
      <c r="A10" s="12" t="s">
        <v>16</v>
      </c>
      <c r="B10" s="7" t="s">
        <v>17</v>
      </c>
      <c r="C10" s="8"/>
      <c r="D10" s="8"/>
      <c r="E10" s="9"/>
      <c r="F10" s="7" t="s">
        <v>18</v>
      </c>
      <c r="G10" s="8"/>
      <c r="H10" s="8"/>
      <c r="I10" s="9"/>
    </row>
    <row r="11" ht="74.25" customHeight="1" spans="1:9">
      <c r="A11" s="13"/>
      <c r="B11" s="14" t="s">
        <v>69</v>
      </c>
      <c r="C11" s="15"/>
      <c r="D11" s="15"/>
      <c r="E11" s="16"/>
      <c r="F11" s="14" t="s">
        <v>70</v>
      </c>
      <c r="G11" s="15"/>
      <c r="H11" s="15"/>
      <c r="I11" s="16"/>
    </row>
    <row r="12" ht="31.5" customHeight="1" spans="1:9">
      <c r="A12" s="17" t="s">
        <v>21</v>
      </c>
      <c r="B12" s="18" t="s">
        <v>22</v>
      </c>
      <c r="C12" s="19"/>
      <c r="D12" s="17" t="s">
        <v>23</v>
      </c>
      <c r="E12" s="17" t="s">
        <v>24</v>
      </c>
      <c r="F12" s="17" t="s">
        <v>25</v>
      </c>
      <c r="G12" s="20" t="s">
        <v>26</v>
      </c>
      <c r="H12" s="19" t="s">
        <v>27</v>
      </c>
      <c r="I12" s="20" t="s">
        <v>28</v>
      </c>
    </row>
    <row r="13" ht="26.25" customHeight="1" spans="1:9">
      <c r="A13" s="18" t="s">
        <v>29</v>
      </c>
      <c r="B13" s="21"/>
      <c r="C13" s="21"/>
      <c r="D13" s="21"/>
      <c r="E13" s="21"/>
      <c r="F13" s="19"/>
      <c r="G13" s="17">
        <f>SUM(G14:G19)</f>
        <v>100</v>
      </c>
      <c r="H13" s="17">
        <f>SUM(H14:H19)</f>
        <v>100</v>
      </c>
      <c r="I13" s="20"/>
    </row>
    <row r="14" ht="24" customHeight="1" spans="1:9">
      <c r="A14" s="22" t="s">
        <v>30</v>
      </c>
      <c r="B14" s="23"/>
      <c r="C14" s="23"/>
      <c r="D14" s="24"/>
      <c r="E14" s="25">
        <v>1</v>
      </c>
      <c r="F14" s="25">
        <v>1</v>
      </c>
      <c r="G14" s="17">
        <v>20</v>
      </c>
      <c r="H14" s="19">
        <v>20</v>
      </c>
      <c r="I14" s="43"/>
    </row>
    <row r="15" ht="29.25" customHeight="1" spans="1:9">
      <c r="A15" s="26" t="s">
        <v>31</v>
      </c>
      <c r="B15" s="27" t="s">
        <v>32</v>
      </c>
      <c r="C15" s="28"/>
      <c r="D15" s="29" t="s">
        <v>71</v>
      </c>
      <c r="E15" s="29" t="s">
        <v>72</v>
      </c>
      <c r="F15" s="92" t="s">
        <v>72</v>
      </c>
      <c r="G15" s="17">
        <v>10</v>
      </c>
      <c r="H15" s="19">
        <v>10</v>
      </c>
      <c r="I15" s="43"/>
    </row>
    <row r="16" ht="33.75" spans="1:9">
      <c r="A16" s="30"/>
      <c r="B16" s="27" t="s">
        <v>73</v>
      </c>
      <c r="C16" s="28"/>
      <c r="D16" s="29" t="s">
        <v>74</v>
      </c>
      <c r="E16" s="29" t="s">
        <v>75</v>
      </c>
      <c r="F16" s="29" t="s">
        <v>75</v>
      </c>
      <c r="G16" s="17">
        <v>20</v>
      </c>
      <c r="H16" s="19">
        <v>20</v>
      </c>
      <c r="I16" s="43"/>
    </row>
    <row r="17" ht="29.25" customHeight="1" spans="1:9">
      <c r="A17" s="34"/>
      <c r="B17" s="22" t="s">
        <v>42</v>
      </c>
      <c r="C17" s="23"/>
      <c r="D17" s="29" t="s">
        <v>43</v>
      </c>
      <c r="E17" s="93">
        <v>45261</v>
      </c>
      <c r="F17" s="94" t="s">
        <v>44</v>
      </c>
      <c r="G17" s="17">
        <v>20</v>
      </c>
      <c r="H17" s="19">
        <v>20</v>
      </c>
      <c r="I17" s="43"/>
    </row>
    <row r="18" ht="45" spans="1:9">
      <c r="A18" s="37" t="s">
        <v>45</v>
      </c>
      <c r="B18" s="22" t="s">
        <v>76</v>
      </c>
      <c r="C18" s="23"/>
      <c r="D18" s="29" t="s">
        <v>77</v>
      </c>
      <c r="E18" s="29" t="s">
        <v>41</v>
      </c>
      <c r="F18" s="92" t="s">
        <v>41</v>
      </c>
      <c r="G18" s="17">
        <v>20</v>
      </c>
      <c r="H18" s="19">
        <v>20</v>
      </c>
      <c r="I18" s="43"/>
    </row>
    <row r="19" ht="32.25" customHeight="1" spans="1:9">
      <c r="A19" s="37" t="s">
        <v>48</v>
      </c>
      <c r="B19" s="22" t="s">
        <v>48</v>
      </c>
      <c r="C19" s="23"/>
      <c r="D19" s="29" t="s">
        <v>49</v>
      </c>
      <c r="E19" s="39" t="s">
        <v>50</v>
      </c>
      <c r="F19" s="40" t="s">
        <v>51</v>
      </c>
      <c r="G19" s="17">
        <v>10</v>
      </c>
      <c r="H19" s="19">
        <v>10</v>
      </c>
      <c r="I19" s="43"/>
    </row>
    <row r="20" ht="42" customHeight="1" spans="1:9">
      <c r="A20" s="41" t="s">
        <v>52</v>
      </c>
      <c r="B20" s="41"/>
      <c r="C20" s="41"/>
      <c r="D20" s="41"/>
      <c r="E20" s="41"/>
      <c r="F20" s="41"/>
      <c r="G20" s="41"/>
      <c r="H20" s="41"/>
      <c r="I20" s="41"/>
    </row>
  </sheetData>
  <mergeCells count="37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A20:I20"/>
    <mergeCell ref="A10:A11"/>
    <mergeCell ref="A15:A1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A1" sqref="$A1:$XFD1048576"/>
    </sheetView>
  </sheetViews>
  <sheetFormatPr defaultColWidth="9" defaultRowHeight="13.5"/>
  <cols>
    <col min="1" max="16384" width="9" style="44"/>
  </cols>
  <sheetData>
    <row r="1" spans="1:1">
      <c r="A1" s="44" t="s">
        <v>0</v>
      </c>
    </row>
    <row r="2" ht="37.5" customHeight="1" spans="1:9">
      <c r="A2" s="45" t="s">
        <v>1</v>
      </c>
      <c r="B2" s="45"/>
      <c r="C2" s="45"/>
      <c r="D2" s="45"/>
      <c r="E2" s="45"/>
      <c r="F2" s="45"/>
      <c r="G2" s="45"/>
      <c r="H2" s="45"/>
      <c r="I2" s="45"/>
    </row>
    <row r="3" ht="31.5" customHeight="1" spans="1:9">
      <c r="A3" s="46" t="s">
        <v>2</v>
      </c>
      <c r="B3" s="47" t="s">
        <v>78</v>
      </c>
      <c r="C3" s="48"/>
      <c r="D3" s="49"/>
      <c r="E3" s="46" t="s">
        <v>4</v>
      </c>
      <c r="F3" s="47" t="s">
        <v>5</v>
      </c>
      <c r="G3" s="48"/>
      <c r="H3" s="48"/>
      <c r="I3" s="49"/>
    </row>
    <row r="4" ht="30.75" customHeight="1" spans="1:9">
      <c r="A4" s="46" t="s">
        <v>6</v>
      </c>
      <c r="B4" s="47" t="s">
        <v>7</v>
      </c>
      <c r="C4" s="48"/>
      <c r="D4" s="49"/>
      <c r="E4" s="46" t="s">
        <v>8</v>
      </c>
      <c r="F4" s="47" t="s">
        <v>7</v>
      </c>
      <c r="G4" s="48"/>
      <c r="H4" s="48"/>
      <c r="I4" s="49"/>
    </row>
    <row r="5" ht="27" customHeight="1" spans="1:9">
      <c r="A5" s="50" t="s">
        <v>9</v>
      </c>
      <c r="B5" s="51"/>
      <c r="C5" s="51"/>
      <c r="D5" s="51"/>
      <c r="E5" s="51"/>
      <c r="F5" s="51"/>
      <c r="G5" s="51"/>
      <c r="H5" s="51"/>
      <c r="I5" s="52"/>
    </row>
    <row r="6" ht="24" customHeight="1" spans="1:9">
      <c r="A6" s="50"/>
      <c r="B6" s="51"/>
      <c r="C6" s="50" t="s">
        <v>10</v>
      </c>
      <c r="D6" s="52"/>
      <c r="E6" s="50" t="s">
        <v>11</v>
      </c>
      <c r="F6" s="52"/>
      <c r="G6" s="50" t="s">
        <v>12</v>
      </c>
      <c r="H6" s="51"/>
      <c r="I6" s="52"/>
    </row>
    <row r="7" ht="23.25" customHeight="1" spans="1:9">
      <c r="A7" s="50" t="s">
        <v>13</v>
      </c>
      <c r="B7" s="52"/>
      <c r="C7" s="50">
        <v>3</v>
      </c>
      <c r="D7" s="52"/>
      <c r="E7" s="50">
        <v>1.5</v>
      </c>
      <c r="F7" s="52"/>
      <c r="G7" s="53">
        <f>E7/C7</f>
        <v>0.5</v>
      </c>
      <c r="H7" s="54"/>
      <c r="I7" s="85"/>
    </row>
    <row r="8" ht="24.75" customHeight="1" spans="1:9">
      <c r="A8" s="50" t="s">
        <v>14</v>
      </c>
      <c r="B8" s="52"/>
      <c r="C8" s="50">
        <v>3</v>
      </c>
      <c r="D8" s="52"/>
      <c r="E8" s="50">
        <v>1.5</v>
      </c>
      <c r="F8" s="52"/>
      <c r="G8" s="53">
        <f>E8/C8</f>
        <v>0.5</v>
      </c>
      <c r="H8" s="54"/>
      <c r="I8" s="85"/>
    </row>
    <row r="9" ht="24.75" customHeight="1" spans="1:9">
      <c r="A9" s="50" t="s">
        <v>15</v>
      </c>
      <c r="B9" s="52"/>
      <c r="C9" s="50"/>
      <c r="D9" s="52"/>
      <c r="E9" s="50"/>
      <c r="F9" s="52"/>
      <c r="G9" s="50"/>
      <c r="H9" s="51"/>
      <c r="I9" s="52"/>
    </row>
    <row r="10" ht="24.75" customHeight="1" spans="1:9">
      <c r="A10" s="55" t="s">
        <v>16</v>
      </c>
      <c r="B10" s="50" t="s">
        <v>17</v>
      </c>
      <c r="C10" s="51"/>
      <c r="D10" s="51"/>
      <c r="E10" s="52"/>
      <c r="F10" s="50" t="s">
        <v>18</v>
      </c>
      <c r="G10" s="51"/>
      <c r="H10" s="51"/>
      <c r="I10" s="52"/>
    </row>
    <row r="11" ht="58.5" customHeight="1" spans="1:9">
      <c r="A11" s="56"/>
      <c r="B11" s="57" t="s">
        <v>79</v>
      </c>
      <c r="C11" s="58"/>
      <c r="D11" s="58"/>
      <c r="E11" s="59"/>
      <c r="F11" s="57" t="s">
        <v>80</v>
      </c>
      <c r="G11" s="58"/>
      <c r="H11" s="58"/>
      <c r="I11" s="59"/>
    </row>
    <row r="12" ht="30" customHeight="1" spans="1:9">
      <c r="A12" s="60" t="s">
        <v>21</v>
      </c>
      <c r="B12" s="61" t="s">
        <v>22</v>
      </c>
      <c r="C12" s="62"/>
      <c r="D12" s="60" t="s">
        <v>23</v>
      </c>
      <c r="E12" s="60" t="s">
        <v>24</v>
      </c>
      <c r="F12" s="60" t="s">
        <v>25</v>
      </c>
      <c r="G12" s="63" t="s">
        <v>26</v>
      </c>
      <c r="H12" s="62" t="s">
        <v>27</v>
      </c>
      <c r="I12" s="63" t="s">
        <v>28</v>
      </c>
    </row>
    <row r="13" ht="24.75" customHeight="1" spans="1:9">
      <c r="A13" s="61" t="s">
        <v>29</v>
      </c>
      <c r="B13" s="64"/>
      <c r="C13" s="64"/>
      <c r="D13" s="64"/>
      <c r="E13" s="64"/>
      <c r="F13" s="62"/>
      <c r="G13" s="60">
        <f>SUM(G14:G24)</f>
        <v>100</v>
      </c>
      <c r="H13" s="60">
        <f>SUM(H14:H24)</f>
        <v>95</v>
      </c>
      <c r="I13" s="63"/>
    </row>
    <row r="14" ht="33.75" spans="1:9">
      <c r="A14" s="65" t="s">
        <v>30</v>
      </c>
      <c r="B14" s="66"/>
      <c r="C14" s="66"/>
      <c r="D14" s="67"/>
      <c r="E14" s="68">
        <v>1</v>
      </c>
      <c r="F14" s="68">
        <v>0.5</v>
      </c>
      <c r="G14" s="60">
        <v>10</v>
      </c>
      <c r="H14" s="62">
        <v>5</v>
      </c>
      <c r="I14" s="86" t="s">
        <v>81</v>
      </c>
    </row>
    <row r="15" ht="30.75" customHeight="1" spans="1:9">
      <c r="A15" s="69" t="s">
        <v>31</v>
      </c>
      <c r="B15" s="70" t="s">
        <v>32</v>
      </c>
      <c r="C15" s="87"/>
      <c r="D15" s="72" t="s">
        <v>82</v>
      </c>
      <c r="E15" s="72" t="s">
        <v>83</v>
      </c>
      <c r="F15" s="72" t="s">
        <v>83</v>
      </c>
      <c r="G15" s="60">
        <v>5</v>
      </c>
      <c r="H15" s="62">
        <v>5</v>
      </c>
      <c r="I15" s="86"/>
    </row>
    <row r="16" ht="21.75" customHeight="1" spans="1:9">
      <c r="A16" s="74"/>
      <c r="B16" s="77"/>
      <c r="C16" s="88"/>
      <c r="D16" s="72" t="s">
        <v>84</v>
      </c>
      <c r="E16" s="72" t="s">
        <v>85</v>
      </c>
      <c r="F16" s="72" t="s">
        <v>85</v>
      </c>
      <c r="G16" s="60">
        <v>5</v>
      </c>
      <c r="H16" s="62">
        <v>5</v>
      </c>
      <c r="I16" s="86"/>
    </row>
    <row r="17" ht="29.25" customHeight="1" spans="1:9">
      <c r="A17" s="74"/>
      <c r="B17" s="70" t="s">
        <v>39</v>
      </c>
      <c r="C17" s="87"/>
      <c r="D17" s="72" t="s">
        <v>86</v>
      </c>
      <c r="E17" s="89">
        <v>1</v>
      </c>
      <c r="F17" s="89">
        <v>1</v>
      </c>
      <c r="G17" s="60">
        <v>10</v>
      </c>
      <c r="H17" s="62">
        <v>10</v>
      </c>
      <c r="I17" s="86"/>
    </row>
    <row r="18" ht="45" spans="1:9">
      <c r="A18" s="74"/>
      <c r="B18" s="77"/>
      <c r="C18" s="88"/>
      <c r="D18" s="72" t="s">
        <v>87</v>
      </c>
      <c r="E18" s="72">
        <v>0</v>
      </c>
      <c r="F18" s="72">
        <v>0</v>
      </c>
      <c r="G18" s="60">
        <v>10</v>
      </c>
      <c r="H18" s="62">
        <v>10</v>
      </c>
      <c r="I18" s="86"/>
    </row>
    <row r="19" ht="22.5" spans="1:9">
      <c r="A19" s="74"/>
      <c r="B19" s="70" t="s">
        <v>42</v>
      </c>
      <c r="C19" s="87"/>
      <c r="D19" s="72" t="s">
        <v>88</v>
      </c>
      <c r="E19" s="72" t="s">
        <v>89</v>
      </c>
      <c r="F19" s="72" t="s">
        <v>90</v>
      </c>
      <c r="G19" s="60">
        <v>10</v>
      </c>
      <c r="H19" s="62">
        <v>10</v>
      </c>
      <c r="I19" s="86"/>
    </row>
    <row r="20" ht="22.5" spans="1:9">
      <c r="A20" s="74"/>
      <c r="B20" s="75"/>
      <c r="C20" s="90"/>
      <c r="D20" s="72" t="s">
        <v>91</v>
      </c>
      <c r="E20" s="72" t="s">
        <v>92</v>
      </c>
      <c r="F20" s="72" t="s">
        <v>92</v>
      </c>
      <c r="G20" s="60">
        <v>10</v>
      </c>
      <c r="H20" s="62">
        <v>10</v>
      </c>
      <c r="I20" s="86"/>
    </row>
    <row r="21" ht="22.5" spans="1:9">
      <c r="A21" s="79"/>
      <c r="B21" s="77"/>
      <c r="C21" s="88"/>
      <c r="D21" s="72" t="s">
        <v>93</v>
      </c>
      <c r="E21" s="72" t="s">
        <v>90</v>
      </c>
      <c r="F21" s="72" t="s">
        <v>90</v>
      </c>
      <c r="G21" s="60">
        <v>10</v>
      </c>
      <c r="H21" s="91">
        <v>10</v>
      </c>
      <c r="I21" s="86"/>
    </row>
    <row r="22" ht="27" customHeight="1" spans="1:9">
      <c r="A22" s="69" t="s">
        <v>45</v>
      </c>
      <c r="B22" s="70" t="s">
        <v>76</v>
      </c>
      <c r="C22" s="71"/>
      <c r="D22" s="72" t="s">
        <v>94</v>
      </c>
      <c r="E22" s="72" t="s">
        <v>95</v>
      </c>
      <c r="F22" s="72" t="s">
        <v>95</v>
      </c>
      <c r="G22" s="60">
        <v>10</v>
      </c>
      <c r="H22" s="62">
        <v>10</v>
      </c>
      <c r="I22" s="86"/>
    </row>
    <row r="23" ht="28.5" customHeight="1" spans="1:9">
      <c r="A23" s="79"/>
      <c r="B23" s="77"/>
      <c r="C23" s="78"/>
      <c r="D23" s="72" t="s">
        <v>96</v>
      </c>
      <c r="E23" s="72">
        <v>0</v>
      </c>
      <c r="F23" s="72">
        <v>0</v>
      </c>
      <c r="G23" s="60">
        <v>10</v>
      </c>
      <c r="H23" s="62">
        <v>10</v>
      </c>
      <c r="I23" s="86"/>
    </row>
    <row r="24" ht="22.5" customHeight="1" spans="1:9">
      <c r="A24" s="73" t="s">
        <v>48</v>
      </c>
      <c r="B24" s="65" t="s">
        <v>48</v>
      </c>
      <c r="C24" s="66"/>
      <c r="D24" s="72" t="s">
        <v>49</v>
      </c>
      <c r="E24" s="82" t="s">
        <v>50</v>
      </c>
      <c r="F24" s="83" t="s">
        <v>51</v>
      </c>
      <c r="G24" s="60">
        <v>10</v>
      </c>
      <c r="H24" s="62">
        <v>10</v>
      </c>
      <c r="I24" s="86"/>
    </row>
    <row r="25" ht="42.75" customHeight="1" spans="1:9">
      <c r="A25" s="84" t="s">
        <v>52</v>
      </c>
      <c r="B25" s="84"/>
      <c r="C25" s="84"/>
      <c r="D25" s="84"/>
      <c r="E25" s="84"/>
      <c r="F25" s="84"/>
      <c r="G25" s="84"/>
      <c r="H25" s="84"/>
      <c r="I25" s="84"/>
    </row>
  </sheetData>
  <mergeCells count="38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24:C24"/>
    <mergeCell ref="A25:I25"/>
    <mergeCell ref="A10:A11"/>
    <mergeCell ref="A15:A21"/>
    <mergeCell ref="A22:A23"/>
    <mergeCell ref="B22:C23"/>
    <mergeCell ref="B15:C16"/>
    <mergeCell ref="B17:C18"/>
    <mergeCell ref="B19:C2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A1" sqref="$A1:$XFD1048576"/>
    </sheetView>
  </sheetViews>
  <sheetFormatPr defaultColWidth="9" defaultRowHeight="13.5"/>
  <cols>
    <col min="1" max="16384" width="9" style="44"/>
  </cols>
  <sheetData>
    <row r="1" spans="1:1">
      <c r="A1" s="44" t="s">
        <v>0</v>
      </c>
    </row>
    <row r="2" ht="22.5" spans="1:9">
      <c r="A2" s="45" t="s">
        <v>1</v>
      </c>
      <c r="B2" s="45"/>
      <c r="C2" s="45"/>
      <c r="D2" s="45"/>
      <c r="E2" s="45"/>
      <c r="F2" s="45"/>
      <c r="G2" s="45"/>
      <c r="H2" s="45"/>
      <c r="I2" s="45"/>
    </row>
    <row r="3" ht="20.25" customHeight="1" spans="1:9">
      <c r="A3" s="46" t="s">
        <v>2</v>
      </c>
      <c r="B3" s="47" t="s">
        <v>97</v>
      </c>
      <c r="C3" s="48"/>
      <c r="D3" s="49"/>
      <c r="E3" s="46" t="s">
        <v>4</v>
      </c>
      <c r="F3" s="47" t="s">
        <v>5</v>
      </c>
      <c r="G3" s="48"/>
      <c r="H3" s="48"/>
      <c r="I3" s="49"/>
    </row>
    <row r="4" ht="21.75" customHeight="1" spans="1:9">
      <c r="A4" s="46" t="s">
        <v>6</v>
      </c>
      <c r="B4" s="47" t="s">
        <v>7</v>
      </c>
      <c r="C4" s="48"/>
      <c r="D4" s="49"/>
      <c r="E4" s="46" t="s">
        <v>8</v>
      </c>
      <c r="F4" s="47" t="s">
        <v>7</v>
      </c>
      <c r="G4" s="48"/>
      <c r="H4" s="48"/>
      <c r="I4" s="49"/>
    </row>
    <row r="5" ht="17.25" customHeight="1" spans="1:9">
      <c r="A5" s="50" t="s">
        <v>9</v>
      </c>
      <c r="B5" s="51"/>
      <c r="C5" s="51"/>
      <c r="D5" s="51"/>
      <c r="E5" s="51"/>
      <c r="F5" s="51"/>
      <c r="G5" s="51"/>
      <c r="H5" s="51"/>
      <c r="I5" s="52"/>
    </row>
    <row r="6" ht="18" customHeight="1" spans="1:9">
      <c r="A6" s="50"/>
      <c r="B6" s="51"/>
      <c r="C6" s="50" t="s">
        <v>10</v>
      </c>
      <c r="D6" s="52"/>
      <c r="E6" s="50" t="s">
        <v>11</v>
      </c>
      <c r="F6" s="52"/>
      <c r="G6" s="50" t="s">
        <v>12</v>
      </c>
      <c r="H6" s="51"/>
      <c r="I6" s="52"/>
    </row>
    <row r="7" ht="17.25" customHeight="1" spans="1:9">
      <c r="A7" s="50" t="s">
        <v>13</v>
      </c>
      <c r="B7" s="52"/>
      <c r="C7" s="50">
        <v>47.88</v>
      </c>
      <c r="D7" s="52"/>
      <c r="E7" s="50">
        <v>38.25</v>
      </c>
      <c r="F7" s="52"/>
      <c r="G7" s="53">
        <f>E7/C7</f>
        <v>0.798872180451128</v>
      </c>
      <c r="H7" s="54"/>
      <c r="I7" s="85"/>
    </row>
    <row r="8" ht="18.75" customHeight="1" spans="1:9">
      <c r="A8" s="50" t="s">
        <v>14</v>
      </c>
      <c r="B8" s="52"/>
      <c r="C8" s="50">
        <v>47.88</v>
      </c>
      <c r="D8" s="52"/>
      <c r="E8" s="50">
        <v>38.25</v>
      </c>
      <c r="F8" s="52"/>
      <c r="G8" s="53">
        <f>E8/C8</f>
        <v>0.798872180451128</v>
      </c>
      <c r="H8" s="54"/>
      <c r="I8" s="85"/>
    </row>
    <row r="9" spans="1:9">
      <c r="A9" s="50" t="s">
        <v>15</v>
      </c>
      <c r="B9" s="52"/>
      <c r="C9" s="50"/>
      <c r="D9" s="52"/>
      <c r="E9" s="50"/>
      <c r="F9" s="52"/>
      <c r="G9" s="50"/>
      <c r="H9" s="51"/>
      <c r="I9" s="52"/>
    </row>
    <row r="10" ht="18" customHeight="1" spans="1:9">
      <c r="A10" s="55" t="s">
        <v>16</v>
      </c>
      <c r="B10" s="50" t="s">
        <v>17</v>
      </c>
      <c r="C10" s="51"/>
      <c r="D10" s="51"/>
      <c r="E10" s="52"/>
      <c r="F10" s="50" t="s">
        <v>18</v>
      </c>
      <c r="G10" s="51"/>
      <c r="H10" s="51"/>
      <c r="I10" s="52"/>
    </row>
    <row r="11" ht="46.5" customHeight="1" spans="1:9">
      <c r="A11" s="56"/>
      <c r="B11" s="57" t="s">
        <v>98</v>
      </c>
      <c r="C11" s="58"/>
      <c r="D11" s="58"/>
      <c r="E11" s="59"/>
      <c r="F11" s="57" t="s">
        <v>99</v>
      </c>
      <c r="G11" s="58"/>
      <c r="H11" s="58"/>
      <c r="I11" s="59"/>
    </row>
    <row r="12" ht="22.5" spans="1:9">
      <c r="A12" s="60" t="s">
        <v>21</v>
      </c>
      <c r="B12" s="61" t="s">
        <v>22</v>
      </c>
      <c r="C12" s="62"/>
      <c r="D12" s="60" t="s">
        <v>23</v>
      </c>
      <c r="E12" s="60" t="s">
        <v>24</v>
      </c>
      <c r="F12" s="60" t="s">
        <v>25</v>
      </c>
      <c r="G12" s="63" t="s">
        <v>26</v>
      </c>
      <c r="H12" s="62" t="s">
        <v>27</v>
      </c>
      <c r="I12" s="63" t="s">
        <v>28</v>
      </c>
    </row>
    <row r="13" ht="23.25" customHeight="1" spans="1:9">
      <c r="A13" s="61" t="s">
        <v>29</v>
      </c>
      <c r="B13" s="64"/>
      <c r="C13" s="64"/>
      <c r="D13" s="64"/>
      <c r="E13" s="64"/>
      <c r="F13" s="62"/>
      <c r="G13" s="60">
        <f>SUM(G14:G25)</f>
        <v>100</v>
      </c>
      <c r="H13" s="60">
        <f>SUM(H14:H25)</f>
        <v>94</v>
      </c>
      <c r="I13" s="63"/>
    </row>
    <row r="14" ht="22.5" spans="1:9">
      <c r="A14" s="65" t="s">
        <v>30</v>
      </c>
      <c r="B14" s="66"/>
      <c r="C14" s="66"/>
      <c r="D14" s="67"/>
      <c r="E14" s="68">
        <v>1</v>
      </c>
      <c r="F14" s="68">
        <v>0.8</v>
      </c>
      <c r="G14" s="60">
        <v>10</v>
      </c>
      <c r="H14" s="62">
        <v>8</v>
      </c>
      <c r="I14" s="86" t="s">
        <v>100</v>
      </c>
    </row>
    <row r="15" ht="22.5" spans="1:9">
      <c r="A15" s="69" t="s">
        <v>31</v>
      </c>
      <c r="B15" s="70" t="s">
        <v>32</v>
      </c>
      <c r="C15" s="71"/>
      <c r="D15" s="72" t="s">
        <v>101</v>
      </c>
      <c r="E15" s="72" t="s">
        <v>102</v>
      </c>
      <c r="F15" s="73" t="s">
        <v>103</v>
      </c>
      <c r="G15" s="60">
        <v>10</v>
      </c>
      <c r="H15" s="62">
        <v>10</v>
      </c>
      <c r="I15" s="86"/>
    </row>
    <row r="16" ht="33.75" spans="1:9">
      <c r="A16" s="74"/>
      <c r="B16" s="75"/>
      <c r="C16" s="76"/>
      <c r="D16" s="72" t="s">
        <v>104</v>
      </c>
      <c r="E16" s="72" t="s">
        <v>105</v>
      </c>
      <c r="F16" s="73" t="s">
        <v>106</v>
      </c>
      <c r="G16" s="60">
        <v>10</v>
      </c>
      <c r="H16" s="62">
        <v>10</v>
      </c>
      <c r="I16" s="86"/>
    </row>
    <row r="17" ht="33.75" spans="1:9">
      <c r="A17" s="74"/>
      <c r="B17" s="75"/>
      <c r="C17" s="76"/>
      <c r="D17" s="72" t="s">
        <v>107</v>
      </c>
      <c r="E17" s="72" t="s">
        <v>108</v>
      </c>
      <c r="F17" s="73" t="s">
        <v>109</v>
      </c>
      <c r="G17" s="60">
        <v>10</v>
      </c>
      <c r="H17" s="62">
        <v>10</v>
      </c>
      <c r="I17" s="86"/>
    </row>
    <row r="18" ht="45" spans="1:9">
      <c r="A18" s="74"/>
      <c r="B18" s="75"/>
      <c r="C18" s="76"/>
      <c r="D18" s="72" t="s">
        <v>110</v>
      </c>
      <c r="E18" s="72" t="s">
        <v>111</v>
      </c>
      <c r="F18" s="73" t="s">
        <v>112</v>
      </c>
      <c r="G18" s="60">
        <v>10</v>
      </c>
      <c r="H18" s="62">
        <v>8</v>
      </c>
      <c r="I18" s="86"/>
    </row>
    <row r="19" ht="67.5" spans="1:9">
      <c r="A19" s="74"/>
      <c r="B19" s="77"/>
      <c r="C19" s="78"/>
      <c r="D19" s="72" t="s">
        <v>113</v>
      </c>
      <c r="E19" s="72" t="s">
        <v>92</v>
      </c>
      <c r="F19" s="73" t="s">
        <v>92</v>
      </c>
      <c r="G19" s="60">
        <v>10</v>
      </c>
      <c r="H19" s="62">
        <v>10</v>
      </c>
      <c r="I19" s="86"/>
    </row>
    <row r="20" ht="22.5" spans="1:9">
      <c r="A20" s="74"/>
      <c r="B20" s="70" t="s">
        <v>73</v>
      </c>
      <c r="C20" s="71"/>
      <c r="D20" s="72" t="s">
        <v>114</v>
      </c>
      <c r="E20" s="72" t="s">
        <v>115</v>
      </c>
      <c r="F20" s="68">
        <v>1</v>
      </c>
      <c r="G20" s="60">
        <v>5</v>
      </c>
      <c r="H20" s="62">
        <v>5</v>
      </c>
      <c r="I20" s="86"/>
    </row>
    <row r="21" ht="22.5" spans="1:9">
      <c r="A21" s="74"/>
      <c r="B21" s="75"/>
      <c r="C21" s="76"/>
      <c r="D21" s="72" t="s">
        <v>116</v>
      </c>
      <c r="E21" s="72" t="s">
        <v>117</v>
      </c>
      <c r="F21" s="68">
        <v>0.8</v>
      </c>
      <c r="G21" s="60">
        <v>5</v>
      </c>
      <c r="H21" s="62">
        <v>3</v>
      </c>
      <c r="I21" s="86" t="s">
        <v>100</v>
      </c>
    </row>
    <row r="22" ht="22.5" spans="1:9">
      <c r="A22" s="74"/>
      <c r="B22" s="77"/>
      <c r="C22" s="78"/>
      <c r="D22" s="72" t="s">
        <v>118</v>
      </c>
      <c r="E22" s="72" t="s">
        <v>119</v>
      </c>
      <c r="F22" s="68">
        <v>1</v>
      </c>
      <c r="G22" s="60">
        <v>5</v>
      </c>
      <c r="H22" s="62">
        <v>5</v>
      </c>
      <c r="I22" s="86"/>
    </row>
    <row r="23" spans="1:9">
      <c r="A23" s="79"/>
      <c r="B23" s="65" t="s">
        <v>42</v>
      </c>
      <c r="C23" s="66"/>
      <c r="D23" s="72" t="s">
        <v>43</v>
      </c>
      <c r="E23" s="80">
        <v>45261</v>
      </c>
      <c r="F23" s="81" t="s">
        <v>44</v>
      </c>
      <c r="G23" s="60">
        <v>5</v>
      </c>
      <c r="H23" s="62">
        <v>5</v>
      </c>
      <c r="I23" s="86"/>
    </row>
    <row r="24" ht="90" spans="1:9">
      <c r="A24" s="73" t="s">
        <v>45</v>
      </c>
      <c r="B24" s="65" t="s">
        <v>76</v>
      </c>
      <c r="C24" s="66"/>
      <c r="D24" s="72" t="s">
        <v>120</v>
      </c>
      <c r="E24" s="72" t="s">
        <v>41</v>
      </c>
      <c r="F24" s="68" t="s">
        <v>41</v>
      </c>
      <c r="G24" s="60">
        <v>10</v>
      </c>
      <c r="H24" s="62">
        <v>10</v>
      </c>
      <c r="I24" s="86"/>
    </row>
    <row r="25" ht="16.5" customHeight="1" spans="1:9">
      <c r="A25" s="73" t="s">
        <v>48</v>
      </c>
      <c r="B25" s="65" t="s">
        <v>48</v>
      </c>
      <c r="C25" s="66"/>
      <c r="D25" s="72" t="s">
        <v>49</v>
      </c>
      <c r="E25" s="82" t="s">
        <v>50</v>
      </c>
      <c r="F25" s="83" t="s">
        <v>51</v>
      </c>
      <c r="G25" s="60">
        <v>10</v>
      </c>
      <c r="H25" s="62">
        <v>10</v>
      </c>
      <c r="I25" s="86"/>
    </row>
    <row r="26" ht="43.5" customHeight="1" spans="1:9">
      <c r="A26" s="84" t="s">
        <v>52</v>
      </c>
      <c r="B26" s="84"/>
      <c r="C26" s="84"/>
      <c r="D26" s="84"/>
      <c r="E26" s="84"/>
      <c r="F26" s="84"/>
      <c r="G26" s="84"/>
      <c r="H26" s="84"/>
      <c r="I26" s="84"/>
    </row>
  </sheetData>
  <mergeCells count="37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23:C23"/>
    <mergeCell ref="B24:C24"/>
    <mergeCell ref="B25:C25"/>
    <mergeCell ref="A26:I26"/>
    <mergeCell ref="A10:A11"/>
    <mergeCell ref="A15:A23"/>
    <mergeCell ref="B15:C19"/>
    <mergeCell ref="B20:C2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A1" sqref="$A1:$XFD1048576"/>
    </sheetView>
  </sheetViews>
  <sheetFormatPr defaultColWidth="9" defaultRowHeight="13.5"/>
  <cols>
    <col min="1" max="16384" width="9" style="1"/>
  </cols>
  <sheetData>
    <row r="1" spans="1:1">
      <c r="A1" s="1" t="s">
        <v>0</v>
      </c>
    </row>
    <row r="2" ht="22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7.75" customHeight="1" spans="1:9">
      <c r="A3" s="3" t="s">
        <v>2</v>
      </c>
      <c r="B3" s="4" t="s">
        <v>121</v>
      </c>
      <c r="C3" s="5"/>
      <c r="D3" s="6"/>
      <c r="E3" s="3" t="s">
        <v>4</v>
      </c>
      <c r="F3" s="4" t="s">
        <v>5</v>
      </c>
      <c r="G3" s="5"/>
      <c r="H3" s="5"/>
      <c r="I3" s="6"/>
    </row>
    <row r="4" ht="23.25" customHeight="1" spans="1:9">
      <c r="A4" s="3" t="s">
        <v>6</v>
      </c>
      <c r="B4" s="4" t="s">
        <v>7</v>
      </c>
      <c r="C4" s="5"/>
      <c r="D4" s="6"/>
      <c r="E4" s="3" t="s">
        <v>8</v>
      </c>
      <c r="F4" s="4" t="s">
        <v>7</v>
      </c>
      <c r="G4" s="5"/>
      <c r="H4" s="5"/>
      <c r="I4" s="6"/>
    </row>
    <row r="5" ht="23.25" customHeight="1" spans="1:9">
      <c r="A5" s="7" t="s">
        <v>9</v>
      </c>
      <c r="B5" s="8"/>
      <c r="C5" s="8"/>
      <c r="D5" s="8"/>
      <c r="E5" s="8"/>
      <c r="F5" s="8"/>
      <c r="G5" s="8"/>
      <c r="H5" s="8"/>
      <c r="I5" s="9"/>
    </row>
    <row r="6" ht="21.75" customHeight="1" spans="1:9">
      <c r="A6" s="7"/>
      <c r="B6" s="8"/>
      <c r="C6" s="7" t="s">
        <v>10</v>
      </c>
      <c r="D6" s="9"/>
      <c r="E6" s="7" t="s">
        <v>11</v>
      </c>
      <c r="F6" s="9"/>
      <c r="G6" s="7" t="s">
        <v>12</v>
      </c>
      <c r="H6" s="8"/>
      <c r="I6" s="9"/>
    </row>
    <row r="7" ht="21" customHeight="1" spans="1:9">
      <c r="A7" s="7" t="s">
        <v>13</v>
      </c>
      <c r="B7" s="9"/>
      <c r="C7" s="7">
        <v>15</v>
      </c>
      <c r="D7" s="9"/>
      <c r="E7" s="7">
        <v>7.5</v>
      </c>
      <c r="F7" s="9"/>
      <c r="G7" s="10">
        <f>E7/C7</f>
        <v>0.5</v>
      </c>
      <c r="H7" s="11"/>
      <c r="I7" s="42"/>
    </row>
    <row r="8" ht="22.5" customHeight="1" spans="1:9">
      <c r="A8" s="7" t="s">
        <v>14</v>
      </c>
      <c r="B8" s="9"/>
      <c r="C8" s="7">
        <v>15</v>
      </c>
      <c r="D8" s="9"/>
      <c r="E8" s="7">
        <v>7.5</v>
      </c>
      <c r="F8" s="9"/>
      <c r="G8" s="10">
        <f>E8/C8</f>
        <v>0.5</v>
      </c>
      <c r="H8" s="11"/>
      <c r="I8" s="42"/>
    </row>
    <row r="9" ht="21" customHeight="1" spans="1:9">
      <c r="A9" s="7" t="s">
        <v>15</v>
      </c>
      <c r="B9" s="9"/>
      <c r="C9" s="7"/>
      <c r="D9" s="9"/>
      <c r="E9" s="7"/>
      <c r="F9" s="9"/>
      <c r="G9" s="7"/>
      <c r="H9" s="8"/>
      <c r="I9" s="9"/>
    </row>
    <row r="10" ht="21" customHeight="1" spans="1:9">
      <c r="A10" s="12" t="s">
        <v>16</v>
      </c>
      <c r="B10" s="7" t="s">
        <v>17</v>
      </c>
      <c r="C10" s="8"/>
      <c r="D10" s="8"/>
      <c r="E10" s="9"/>
      <c r="F10" s="7" t="s">
        <v>18</v>
      </c>
      <c r="G10" s="8"/>
      <c r="H10" s="8"/>
      <c r="I10" s="9"/>
    </row>
    <row r="11" ht="31.5" customHeight="1" spans="1:9">
      <c r="A11" s="13"/>
      <c r="B11" s="14" t="s">
        <v>122</v>
      </c>
      <c r="C11" s="15"/>
      <c r="D11" s="15"/>
      <c r="E11" s="16"/>
      <c r="F11" s="14" t="s">
        <v>123</v>
      </c>
      <c r="G11" s="15"/>
      <c r="H11" s="15"/>
      <c r="I11" s="16"/>
    </row>
    <row r="12" ht="22.5" spans="1:9">
      <c r="A12" s="17" t="s">
        <v>21</v>
      </c>
      <c r="B12" s="18" t="s">
        <v>22</v>
      </c>
      <c r="C12" s="19"/>
      <c r="D12" s="17" t="s">
        <v>23</v>
      </c>
      <c r="E12" s="17" t="s">
        <v>24</v>
      </c>
      <c r="F12" s="17" t="s">
        <v>25</v>
      </c>
      <c r="G12" s="20" t="s">
        <v>26</v>
      </c>
      <c r="H12" s="19" t="s">
        <v>27</v>
      </c>
      <c r="I12" s="20" t="s">
        <v>28</v>
      </c>
    </row>
    <row r="13" ht="22.5" customHeight="1" spans="1:9">
      <c r="A13" s="18" t="s">
        <v>29</v>
      </c>
      <c r="B13" s="21"/>
      <c r="C13" s="21"/>
      <c r="D13" s="21"/>
      <c r="E13" s="21"/>
      <c r="F13" s="19"/>
      <c r="G13" s="17">
        <f>SUM(G14:G22)</f>
        <v>100</v>
      </c>
      <c r="H13" s="17">
        <f>SUM(H14:H22)</f>
        <v>81.6</v>
      </c>
      <c r="I13" s="20"/>
    </row>
    <row r="14" ht="33.75" spans="1:9">
      <c r="A14" s="22" t="s">
        <v>30</v>
      </c>
      <c r="B14" s="23"/>
      <c r="C14" s="23"/>
      <c r="D14" s="24"/>
      <c r="E14" s="25">
        <v>1</v>
      </c>
      <c r="F14" s="25">
        <v>0.5</v>
      </c>
      <c r="G14" s="17">
        <v>10</v>
      </c>
      <c r="H14" s="19">
        <v>5</v>
      </c>
      <c r="I14" s="43" t="s">
        <v>124</v>
      </c>
    </row>
    <row r="15" ht="22.5" spans="1:9">
      <c r="A15" s="26" t="s">
        <v>31</v>
      </c>
      <c r="B15" s="27" t="s">
        <v>32</v>
      </c>
      <c r="C15" s="28"/>
      <c r="D15" s="29" t="s">
        <v>125</v>
      </c>
      <c r="E15" s="29" t="s">
        <v>126</v>
      </c>
      <c r="F15" s="29" t="s">
        <v>126</v>
      </c>
      <c r="G15" s="17">
        <v>20</v>
      </c>
      <c r="H15" s="19">
        <v>20</v>
      </c>
      <c r="I15" s="43"/>
    </row>
    <row r="16" ht="22.5" spans="1:9">
      <c r="A16" s="30"/>
      <c r="B16" s="31"/>
      <c r="C16" s="32"/>
      <c r="D16" s="29" t="s">
        <v>127</v>
      </c>
      <c r="E16" s="29" t="s">
        <v>128</v>
      </c>
      <c r="F16" s="29" t="s">
        <v>128</v>
      </c>
      <c r="G16" s="17">
        <v>10</v>
      </c>
      <c r="H16" s="19">
        <v>10</v>
      </c>
      <c r="I16" s="43"/>
    </row>
    <row r="17" ht="22.5" spans="1:9">
      <c r="A17" s="30"/>
      <c r="B17" s="31"/>
      <c r="C17" s="32"/>
      <c r="D17" s="29" t="s">
        <v>129</v>
      </c>
      <c r="E17" s="33" t="s">
        <v>130</v>
      </c>
      <c r="F17" s="33" t="s">
        <v>130</v>
      </c>
      <c r="G17" s="17">
        <v>10</v>
      </c>
      <c r="H17" s="19">
        <v>10</v>
      </c>
      <c r="I17" s="43"/>
    </row>
    <row r="18" ht="33.75" spans="1:9">
      <c r="A18" s="30"/>
      <c r="B18" s="27" t="s">
        <v>73</v>
      </c>
      <c r="C18" s="28"/>
      <c r="D18" s="29" t="s">
        <v>131</v>
      </c>
      <c r="E18" s="33" t="s">
        <v>132</v>
      </c>
      <c r="F18" s="33" t="s">
        <v>133</v>
      </c>
      <c r="G18" s="17">
        <v>10</v>
      </c>
      <c r="H18" s="19">
        <v>1</v>
      </c>
      <c r="I18" s="43" t="s">
        <v>134</v>
      </c>
    </row>
    <row r="19" ht="45" spans="1:9">
      <c r="A19" s="30"/>
      <c r="B19" s="31"/>
      <c r="C19" s="32"/>
      <c r="D19" s="29" t="s">
        <v>135</v>
      </c>
      <c r="E19" s="33" t="s">
        <v>136</v>
      </c>
      <c r="F19" s="33" t="s">
        <v>137</v>
      </c>
      <c r="G19" s="17">
        <v>10</v>
      </c>
      <c r="H19" s="19">
        <v>5.6</v>
      </c>
      <c r="I19" s="43" t="s">
        <v>134</v>
      </c>
    </row>
    <row r="20" ht="22.5" spans="1:9">
      <c r="A20" s="34"/>
      <c r="B20" s="22" t="s">
        <v>42</v>
      </c>
      <c r="C20" s="23"/>
      <c r="D20" s="35" t="s">
        <v>43</v>
      </c>
      <c r="E20" s="35" t="s">
        <v>65</v>
      </c>
      <c r="F20" s="36" t="s">
        <v>44</v>
      </c>
      <c r="G20" s="17">
        <v>10</v>
      </c>
      <c r="H20" s="19">
        <v>10</v>
      </c>
      <c r="I20" s="43"/>
    </row>
    <row r="21" ht="78.75" spans="1:9">
      <c r="A21" s="37" t="s">
        <v>45</v>
      </c>
      <c r="B21" s="22" t="s">
        <v>76</v>
      </c>
      <c r="C21" s="23"/>
      <c r="D21" s="29" t="s">
        <v>138</v>
      </c>
      <c r="E21" s="29" t="s">
        <v>67</v>
      </c>
      <c r="F21" s="38" t="s">
        <v>67</v>
      </c>
      <c r="G21" s="17">
        <v>10</v>
      </c>
      <c r="H21" s="19">
        <v>10</v>
      </c>
      <c r="I21" s="43"/>
    </row>
    <row r="22" ht="18.75" customHeight="1" spans="1:9">
      <c r="A22" s="37" t="s">
        <v>48</v>
      </c>
      <c r="B22" s="22" t="s">
        <v>48</v>
      </c>
      <c r="C22" s="23"/>
      <c r="D22" s="29" t="s">
        <v>49</v>
      </c>
      <c r="E22" s="39" t="s">
        <v>50</v>
      </c>
      <c r="F22" s="40" t="s">
        <v>139</v>
      </c>
      <c r="G22" s="17">
        <v>10</v>
      </c>
      <c r="H22" s="19">
        <v>10</v>
      </c>
      <c r="I22" s="43"/>
    </row>
    <row r="23" ht="43.5" customHeight="1" spans="1:9">
      <c r="A23" s="41" t="s">
        <v>52</v>
      </c>
      <c r="B23" s="41"/>
      <c r="C23" s="41"/>
      <c r="D23" s="41"/>
      <c r="E23" s="41"/>
      <c r="F23" s="41"/>
      <c r="G23" s="41"/>
      <c r="H23" s="41"/>
      <c r="I23" s="41"/>
    </row>
  </sheetData>
  <mergeCells count="37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20:C20"/>
    <mergeCell ref="B21:C21"/>
    <mergeCell ref="B22:C22"/>
    <mergeCell ref="A23:I23"/>
    <mergeCell ref="A10:A11"/>
    <mergeCell ref="A15:A20"/>
    <mergeCell ref="B15:C17"/>
    <mergeCell ref="B18:C1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城市生活垃圾处理费</vt:lpstr>
      <vt:lpstr>城乡环境工作经费</vt:lpstr>
      <vt:lpstr>脱贫攻坚帮扶工作专项经费（第一书记）</vt:lpstr>
      <vt:lpstr>执法车辆运行维护费</vt:lpstr>
      <vt:lpstr>执法工作专项经费</vt:lpstr>
      <vt:lpstr>农贸市场工作经费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ChengGuan</dc:creator>
  <cp:lastModifiedBy>ChengGuan</cp:lastModifiedBy>
  <dcterms:created xsi:type="dcterms:W3CDTF">2024-09-11T06:29:00Z</dcterms:created>
  <dcterms:modified xsi:type="dcterms:W3CDTF">2024-09-12T05:51:05Z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