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<sst xmlns="http://schemas.openxmlformats.org/spreadsheetml/2006/main" count="1559" uniqueCount="590">
  <si>
    <t>乐山市金口河区住房和城乡建设局2023年预算公开报表</t>
  </si>
  <si>
    <t>编制单位（签章）：乐山市金口河区住房和城乡建设局</t>
  </si>
  <si>
    <t>编制日期:2023年2月17日</t>
  </si>
  <si>
    <t>单位负责人签章：卢曦          财务负责人签章：熊仕强          制表人签章：孙小丽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</si>
  <si>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</si>
  <si>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</si>
  <si>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</si>
  <si>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</si>
  <si>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</si>
  <si>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</si>
  <si>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</si>
  <si>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</si>
  <si>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</si>
  <si>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</si>
  <si>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</si>
  <si>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</si>
  <si>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</si>
  <si>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</si>
  <si>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</si>
  <si>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</si>
  <si>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</si>
  <si>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</si>
  <si>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</si>
  <si>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</si>
  <si>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</si>
  <si>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</si>
  <si>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</si>
  <si>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</si>
  <si>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</si>
  <si>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</si>
  <si>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</si>
  <si>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</si>
  <si>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</si>
  <si>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</si>
  <si>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</si>
  <si>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</si>
  <si>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</si>
  <si>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单位：乐山市金口河区住房和城乡建设局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</si>
  <si>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</si>
  <si>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</si>
  <si>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</si>
  <si>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</si>
  <si>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</si>
  <si>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</si>
  <si>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</si>
  <si>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t xml:space="preserve">二、政府性基金预算拨款收入 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</si>
  <si>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</si>
  <si>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</si>
  <si>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</si>
  <si>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</si>
  <si>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</si>
  <si>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</si>
  <si>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</si>
  <si>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</si>
  <si>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</si>
  <si>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</si>
  <si>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</si>
  <si>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</si>
  <si>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</si>
  <si>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</si>
  <si>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十一、节能环保支出</t>
  </si>
  <si>
    <t>十二、城乡社区支出</t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</si>
  <si>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</si>
  <si>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</si>
  <si>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</si>
  <si>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</si>
  <si>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</si>
  <si>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</si>
  <si>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</si>
  <si>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</si>
  <si>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</si>
  <si>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</si>
  <si>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</si>
  <si>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t>二十四、其他支出</t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</si>
  <si>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</si>
  <si>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</si>
  <si>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</si>
  <si>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</si>
  <si>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</si>
  <si>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</si>
  <si>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</si>
  <si>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</si>
  <si>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</si>
  <si>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</si>
  <si>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</si>
  <si>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</si>
  <si>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</si>
  <si>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</si>
  <si>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</si>
  <si>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</si>
  <si>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</si>
  <si>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</si>
  <si>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</si>
  <si>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</si>
  <si>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</si>
  <si>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</si>
  <si>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</si>
  <si>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</si>
  <si>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</si>
  <si>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335001</t>
  </si>
  <si>
    <t>金口河区住房和城乡建设局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</si>
  <si>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</si>
  <si>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</si>
  <si>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</si>
  <si>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</si>
  <si>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</si>
  <si>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</si>
  <si>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</si>
  <si>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金口河区住房和城乡建设局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</si>
  <si>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</si>
  <si>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</si>
  <si>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</si>
  <si>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</si>
  <si>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</si>
  <si>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</si>
  <si>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</si>
  <si>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t>11</t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</si>
  <si>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</si>
  <si>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</si>
  <si>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</si>
  <si>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t>01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</si>
  <si>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</si>
  <si>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</si>
  <si>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</si>
  <si>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</si>
  <si>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</si>
  <si>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211</t>
  </si>
  <si>
    <r>
      <rPr>
        <sz val="11"/>
        <rFont val="宋体"/>
        <charset val="134"/>
      </rPr>
      <t> 水体</t>
    </r>
  </si>
  <si>
    <t>212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</si>
  <si>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</si>
  <si>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其他城乡社区管理事务支出</t>
    </r>
  </si>
  <si>
    <r>
      <rPr>
        <sz val="11"/>
        <rFont val="宋体"/>
        <charset val="134"/>
      </rPr>
      <t> 城乡社区规划与管理</t>
    </r>
  </si>
  <si>
    <r>
      <rPr>
        <sz val="11"/>
        <rFont val="宋体"/>
        <charset val="134"/>
      </rPr>
      <t> 其他城乡社区公共设施支出</t>
    </r>
  </si>
  <si>
    <t>13</t>
  </si>
  <si>
    <r>
      <rPr>
        <sz val="11"/>
        <rFont val="宋体"/>
        <charset val="134"/>
      </rPr>
      <t> 城市公共设施</t>
    </r>
  </si>
  <si>
    <t>14</t>
  </si>
  <si>
    <r>
      <rPr>
        <sz val="11"/>
        <rFont val="宋体"/>
        <charset val="134"/>
      </rPr>
      <t> 污水处理设施建设和运营</t>
    </r>
  </si>
  <si>
    <r>
      <rPr>
        <sz val="11"/>
        <rFont val="宋体"/>
        <charset val="134"/>
      </rPr>
      <t> 其他城乡社区支出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</si>
  <si>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</si>
  <si>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</si>
  <si>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</si>
  <si>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t>07</t>
  </si>
  <si>
    <r>
      <rPr>
        <sz val="11"/>
        <rFont val="宋体"/>
        <charset val="134"/>
      </rPr>
      <t> 保障性住房租金补贴</t>
    </r>
  </si>
  <si>
    <t>08</t>
  </si>
  <si>
    <r>
      <rPr>
        <sz val="11"/>
        <rFont val="宋体"/>
        <charset val="134"/>
      </rPr>
      <t> 老旧小区改造</t>
    </r>
  </si>
  <si>
    <r>
      <rPr>
        <sz val="11"/>
        <rFont val="宋体"/>
        <charset val="134"/>
      </rPr>
      <t> 其他保障性安居工程支出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</si>
  <si>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</si>
  <si>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其他城乡社区住宅支出</t>
    </r>
  </si>
  <si>
    <t>229</t>
  </si>
  <si>
    <t>04</t>
  </si>
  <si>
    <r>
      <rPr>
        <sz val="11"/>
        <rFont val="宋体"/>
        <charset val="134"/>
      </rPr>
      <t> 其他地方自行试点项目收益专项债券收入安排的支出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</si>
  <si>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</si>
  <si>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</si>
  <si>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</si>
  <si>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</si>
  <si>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</si>
  <si>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</si>
  <si>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</si>
  <si>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</si>
  <si>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</si>
  <si>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</si>
  <si>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</si>
  <si>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</si>
  <si>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</si>
  <si>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</si>
  <si>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</si>
  <si>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</si>
  <si>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</si>
  <si>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</si>
  <si>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</si>
  <si>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</si>
  <si>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</si>
  <si>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</si>
  <si>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</si>
  <si>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</si>
  <si>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</si>
  <si>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</si>
  <si>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</si>
  <si>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</si>
  <si>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</si>
  <si>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</si>
  <si>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</si>
  <si>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</si>
  <si>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</si>
  <si>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</si>
  <si>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</si>
  <si>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</si>
  <si>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</si>
  <si>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</si>
  <si>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</si>
  <si>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</si>
  <si>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</si>
  <si>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</si>
  <si>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</si>
  <si>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</si>
  <si>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</si>
  <si>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</si>
  <si>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</si>
  <si>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</si>
  <si>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金口河区住房和城乡建设局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</si>
  <si>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</si>
  <si>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</si>
  <si>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</si>
  <si>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</si>
  <si>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</si>
  <si>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</si>
  <si>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</si>
  <si>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</si>
  <si>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</si>
  <si>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</si>
  <si>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</si>
  <si>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</si>
  <si>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事业人员绩效工资</t>
    </r>
  </si>
  <si>
    <r>
      <rPr>
        <sz val="11"/>
        <rFont val="宋体"/>
        <charset val="134"/>
      </rPr>
      <t>    事业人员基本绩效</t>
    </r>
  </si>
  <si>
    <r>
      <rPr>
        <sz val="11"/>
        <rFont val="宋体"/>
        <charset val="134"/>
      </rPr>
      <t>    事业人员动态绩效</t>
    </r>
  </si>
  <si>
    <r>
      <rPr>
        <sz val="11"/>
        <rFont val="宋体"/>
        <charset val="134"/>
      </rPr>
      <t>   机关事业单位基本养老保险缴费</t>
    </r>
  </si>
  <si>
    <t>09</t>
  </si>
  <si>
    <r>
      <rPr>
        <sz val="11"/>
        <rFont val="宋体"/>
        <charset val="134"/>
      </rPr>
      <t>   职业年金缴费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</si>
  <si>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</si>
  <si>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</si>
  <si>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</si>
  <si>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</si>
  <si>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</si>
  <si>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</si>
  <si>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</si>
  <si>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</si>
  <si>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</si>
  <si>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</si>
  <si>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</si>
  <si>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</si>
  <si>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</si>
  <si>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</si>
  <si>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</si>
  <si>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</si>
  <si>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</si>
  <si>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</si>
  <si>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t>17</t>
  </si>
  <si>
    <r>
      <rPr>
        <sz val="11"/>
        <rFont val="宋体"/>
        <charset val="134"/>
      </rPr>
      <t>   公务接待费</t>
    </r>
  </si>
  <si>
    <t>26</t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</si>
  <si>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</si>
  <si>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</si>
  <si>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</si>
  <si>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劳务派遣人员</t>
    </r>
  </si>
  <si>
    <t>27</t>
  </si>
  <si>
    <r>
      <rPr>
        <sz val="11"/>
        <rFont val="宋体"/>
        <charset val="134"/>
      </rPr>
      <t>   委托业务费</t>
    </r>
  </si>
  <si>
    <t>39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</si>
  <si>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</si>
  <si>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</si>
  <si>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</si>
  <si>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</si>
  <si>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</si>
  <si>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</si>
  <si>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</si>
  <si>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</si>
  <si>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</si>
  <si>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</si>
  <si>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</si>
  <si>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奖励金（独子费）</t>
    </r>
  </si>
  <si>
    <r>
      <rPr>
        <sz val="11"/>
        <rFont val="宋体"/>
        <charset val="134"/>
      </rPr>
      <t>   其他对个人和家庭的补助</t>
    </r>
  </si>
  <si>
    <t>表3</t>
  </si>
  <si>
    <r>
      <rPr>
        <sz val="11"/>
        <rFont val="宋体"/>
        <charset val="134"/>
      </rPr>
      <t>区住房和城乡规划部门</t>
    </r>
  </si>
  <si>
    <t>335</t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</si>
  <si>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</si>
  <si>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</si>
  <si>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</si>
  <si>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</si>
  <si>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</si>
  <si>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</si>
  <si>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</si>
  <si>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</si>
  <si>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</si>
  <si>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</si>
  <si>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</si>
  <si>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</si>
  <si>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</si>
  <si>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</si>
  <si>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</si>
  <si>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</si>
  <si>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</si>
  <si>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</si>
  <si>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</si>
  <si>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</si>
  <si>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</si>
  <si>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</si>
  <si>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t>30107</t>
  </si>
  <si>
    <r>
      <rPr>
        <sz val="11"/>
        <rFont val="宋体"/>
        <charset val="134"/>
      </rPr>
      <t>  绩效工资</t>
    </r>
  </si>
  <si>
    <t>3010701</t>
  </si>
  <si>
    <r>
      <rPr>
        <sz val="11"/>
        <rFont val="宋体"/>
        <charset val="134"/>
      </rPr>
      <t>   事业人员绩效工资</t>
    </r>
  </si>
  <si>
    <t>3010702</t>
  </si>
  <si>
    <r>
      <rPr>
        <sz val="11"/>
        <rFont val="宋体"/>
        <charset val="134"/>
      </rPr>
      <t>   事业人员基本绩效</t>
    </r>
  </si>
  <si>
    <t>3010703</t>
  </si>
  <si>
    <r>
      <rPr>
        <sz val="11"/>
        <rFont val="宋体"/>
        <charset val="134"/>
      </rPr>
      <t>   事业人员动态绩效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</si>
  <si>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</si>
  <si>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</si>
  <si>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</si>
  <si>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</si>
  <si>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</si>
  <si>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</si>
  <si>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</si>
  <si>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t>  职工基本医疗保险缴费</t>
  </si>
  <si>
    <r>
      <rPr>
        <sz val="11"/>
        <rFont val="宋体"/>
        <charset val="134"/>
      </rPr>
      <t>11</t>
    </r>
  </si>
  <si>
    <t>30111</t>
  </si>
  <si>
    <t>  公务员医疗补助缴费</t>
  </si>
  <si>
    <t>30112</t>
  </si>
  <si>
    <t>  其他社会保障缴费</t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</si>
  <si>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</si>
  <si>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</si>
  <si>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</si>
  <si>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</si>
  <si>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</si>
  <si>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</si>
  <si>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</si>
  <si>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</si>
  <si>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t>  住房公积金</t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</si>
  <si>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</si>
  <si>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</si>
  <si>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</si>
  <si>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</si>
  <si>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</si>
  <si>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</si>
  <si>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</si>
  <si>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</si>
  <si>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</si>
  <si>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</si>
  <si>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</si>
  <si>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</si>
  <si>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</si>
  <si>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</si>
  <si>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</si>
  <si>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</si>
  <si>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</si>
  <si>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</si>
  <si>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3022601</t>
  </si>
  <si>
    <r>
      <rPr>
        <sz val="11"/>
        <rFont val="宋体"/>
        <charset val="134"/>
      </rPr>
      <t>   劳务派遣人员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</si>
  <si>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</si>
  <si>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</si>
  <si>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</si>
  <si>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</si>
  <si>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</si>
  <si>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</si>
  <si>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</si>
  <si>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</si>
  <si>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</si>
  <si>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</si>
  <si>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</si>
  <si>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</si>
  <si>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</si>
  <si>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</si>
  <si>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</si>
  <si>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t>30399</t>
  </si>
  <si>
    <r>
      <rPr>
        <sz val="11"/>
        <rFont val="宋体"/>
        <charset val="134"/>
      </rPr>
      <t>  其他对个人和家庭的补助</t>
    </r>
  </si>
  <si>
    <t>表3-2</t>
  </si>
  <si>
    <t>金额</t>
  </si>
  <si>
    <t>  藏区彝区污水垃圾处理项目运营补助资金</t>
  </si>
  <si>
    <t>  农村生活污水治理试点项目</t>
  </si>
  <si>
    <t>  购买社会服务运营管理农村污水处理站</t>
  </si>
  <si>
    <t>  挂图作战工作经费</t>
  </si>
  <si>
    <t>  城区园林绿化购买社会服务养护经费</t>
  </si>
  <si>
    <t>  市政维修及水电费</t>
  </si>
  <si>
    <t>  2022年第一批省级城乡建设发展专项资金（既有住宅电梯奖补）</t>
  </si>
  <si>
    <t>  驻村工作队经费</t>
  </si>
  <si>
    <t>  公共租赁住房补贴</t>
  </si>
  <si>
    <t>  城镇保障性安居工程资金</t>
  </si>
  <si>
    <t>  公租房维修管理等费用</t>
  </si>
  <si>
    <t>  金口河区既有住宅增设电梯区级补助</t>
  </si>
  <si>
    <t>  房地产工作经费</t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</si>
  <si>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</si>
  <si>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</si>
  <si>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</si>
  <si>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</si>
  <si>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</si>
  <si>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</si>
  <si>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</si>
  <si>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</si>
  <si>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</si>
  <si>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</si>
  <si>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</si>
  <si>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 城市公共设施</t>
  </si>
  <si>
    <t> 污水处理设施建设和运营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</si>
  <si>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</si>
  <si>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</si>
  <si>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</si>
  <si>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</si>
  <si>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</si>
  <si>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</si>
  <si>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</si>
  <si>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</si>
  <si>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</si>
  <si>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</si>
  <si>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</si>
  <si>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</si>
  <si>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</si>
  <si>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</si>
  <si>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</si>
  <si>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</si>
  <si>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335-区住房和城乡规划部门</t>
    </r>
  </si>
  <si>
    <r>
      <rPr>
        <sz val="9"/>
        <rFont val="宋体"/>
        <charset val="134"/>
      </rPr>
      <t>335001-金口河区住房和城乡建设局</t>
    </r>
  </si>
  <si>
    <r>
      <rPr>
        <sz val="9"/>
        <rFont val="宋体"/>
        <charset val="134"/>
      </rPr>
      <t>挂图作战工作经费</t>
    </r>
  </si>
  <si>
    <r>
      <rPr>
        <sz val="9"/>
        <rFont val="宋体"/>
        <charset val="134"/>
      </rPr>
      <t>推进挂图作战项目建设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</si>
  <si>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</si>
  <si>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</si>
  <si>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推进挂图作战项目</t>
    </r>
  </si>
  <si>
    <r>
      <rPr>
        <sz val="9"/>
        <rFont val="宋体"/>
        <charset val="134"/>
      </rPr>
      <t>＝</t>
    </r>
  </si>
  <si>
    <t>个</t>
  </si>
  <si>
    <t>40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</si>
  <si>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</si>
  <si>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</si>
  <si>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</si>
  <si>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促进挂图作战项目推进</t>
    </r>
  </si>
  <si>
    <t>≥</t>
  </si>
  <si>
    <t>85</t>
  </si>
  <si>
    <t>%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</si>
  <si>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</si>
  <si>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</si>
  <si>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</si>
  <si>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</si>
  <si>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城区园林绿化购买社会服务养护经费</t>
    </r>
  </si>
  <si>
    <r>
      <rPr>
        <sz val="9"/>
        <rFont val="宋体"/>
        <charset val="134"/>
      </rPr>
      <t>　提升城区园林绿化景观效果，提高园林绿化养护质量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</si>
  <si>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</si>
  <si>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园林绿化养护管理考核合格率</t>
    </r>
  </si>
  <si>
    <t>100</t>
  </si>
  <si>
    <r>
      <rPr>
        <sz val="9"/>
        <rFont val="宋体"/>
        <charset val="134"/>
      </rPr>
      <t>维护管理绿地</t>
    </r>
  </si>
  <si>
    <t>处</t>
  </si>
  <si>
    <r>
      <rPr>
        <sz val="9"/>
        <rFont val="宋体"/>
        <charset val="134"/>
      </rPr>
      <t>市政维修及水电费</t>
    </r>
  </si>
  <si>
    <r>
      <rPr>
        <sz val="9"/>
        <rFont val="宋体"/>
        <charset val="134"/>
      </rPr>
      <t>　完善城区基础设施，美化提升城面貌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</si>
  <si>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</si>
  <si>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市政路灯及城区亮化设备正常照明率</t>
    </r>
  </si>
  <si>
    <t>95</t>
  </si>
  <si>
    <t>50</t>
  </si>
  <si>
    <r>
      <rPr>
        <sz val="9"/>
        <rFont val="宋体"/>
        <charset val="134"/>
      </rPr>
      <t>完成城区破损道路及破损公共设施维修率</t>
    </r>
  </si>
  <si>
    <t>30</t>
  </si>
  <si>
    <r>
      <rPr>
        <sz val="9"/>
        <rFont val="宋体"/>
        <charset val="134"/>
      </rPr>
      <t>城市基础设施配套</t>
    </r>
  </si>
  <si>
    <r>
      <rPr>
        <sz val="9"/>
        <rFont val="宋体"/>
        <charset val="134"/>
      </rPr>
      <t>　完善城市基础设施，提高城区公共环境生活质量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</si>
  <si>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</si>
  <si>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维修维护城市基础设施数量</t>
    </r>
  </si>
  <si>
    <r>
      <rPr>
        <sz val="9"/>
        <rFont val="宋体"/>
        <charset val="134"/>
      </rPr>
      <t>维修项目验收合格率</t>
    </r>
  </si>
  <si>
    <r>
      <rPr>
        <sz val="9"/>
        <rFont val="宋体"/>
        <charset val="134"/>
      </rPr>
      <t>驻村工作队经费</t>
    </r>
  </si>
  <si>
    <r>
      <rPr>
        <sz val="9"/>
        <rFont val="宋体"/>
        <charset val="134"/>
      </rPr>
      <t>　高质量完成脱贫攻坚帮扶任务，巩固脱贫攻坚成果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</si>
  <si>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</si>
  <si>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帮扶对象满意度</t>
    </r>
  </si>
  <si>
    <r>
      <rPr>
        <sz val="9"/>
        <rFont val="宋体"/>
        <charset val="134"/>
      </rPr>
      <t>帮扶行政村数量</t>
    </r>
  </si>
  <si>
    <r>
      <rPr>
        <sz val="9"/>
        <rFont val="宋体"/>
        <charset val="134"/>
      </rPr>
      <t>实现乡村振兴</t>
    </r>
  </si>
  <si>
    <r>
      <rPr>
        <sz val="9"/>
        <rFont val="宋体"/>
        <charset val="134"/>
      </rPr>
      <t>公租房维修管理等费用</t>
    </r>
  </si>
  <si>
    <r>
      <rPr>
        <sz val="9"/>
        <rFont val="宋体"/>
        <charset val="134"/>
      </rPr>
      <t>　完成公租房维修维护及管理</t>
    </r>
  </si>
  <si>
    <r>
      <rPr>
        <sz val="9"/>
        <rFont val="宋体"/>
        <charset val="134"/>
      </rPr>
      <t>公租房楼栋数</t>
    </r>
  </si>
  <si>
    <r>
      <rPr>
        <sz val="9"/>
        <rFont val="宋体"/>
        <charset val="134"/>
      </rPr>
      <t>居住群众满意</t>
    </r>
  </si>
  <si>
    <r>
      <rPr>
        <sz val="9"/>
        <rFont val="宋体"/>
        <charset val="134"/>
      </rPr>
      <t>设施使用正常</t>
    </r>
  </si>
  <si>
    <r>
      <rPr>
        <sz val="9"/>
        <rFont val="宋体"/>
        <charset val="134"/>
      </rPr>
      <t>房地产工作经费</t>
    </r>
  </si>
  <si>
    <r>
      <rPr>
        <sz val="9"/>
        <rFont val="宋体"/>
        <charset val="134"/>
      </rPr>
      <t>　做好商品房交易，维护房地产交易工作正常运转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</si>
  <si>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</si>
  <si>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完成房地产交易事项办理及时性</t>
    </r>
  </si>
  <si>
    <t>个工作日</t>
  </si>
  <si>
    <r>
      <rPr>
        <sz val="9"/>
        <rFont val="宋体"/>
        <charset val="134"/>
      </rPr>
      <t>接待办事群众数量</t>
    </r>
  </si>
  <si>
    <t>250</t>
  </si>
  <si>
    <t>工作日</t>
  </si>
  <si>
    <r>
      <rPr>
        <sz val="9"/>
        <rFont val="宋体"/>
        <charset val="134"/>
      </rPr>
      <t>城市生活污水处理费</t>
    </r>
  </si>
  <si>
    <r>
      <rPr>
        <sz val="9"/>
        <rFont val="宋体"/>
        <charset val="134"/>
      </rPr>
      <t>　保障城区生活污水处理厂正常运行，提高居民生活环境质量</t>
    </r>
  </si>
  <si>
    <r>
      <rPr>
        <sz val="9"/>
        <rFont val="宋体"/>
        <charset val="134"/>
      </rPr>
      <t>处理城市生活污水数量</t>
    </r>
  </si>
  <si>
    <t>850000</t>
  </si>
  <si>
    <t>立方米</t>
  </si>
  <si>
    <r>
      <rPr>
        <sz val="9"/>
        <rFont val="宋体"/>
        <charset val="134"/>
      </rPr>
      <t>污水处理率</t>
    </r>
  </si>
  <si>
    <r>
      <rPr>
        <sz val="9"/>
        <rFont val="宋体"/>
        <charset val="134"/>
      </rPr>
      <t>公共租赁住房补贴</t>
    </r>
  </si>
  <si>
    <r>
      <rPr>
        <sz val="9"/>
        <rFont val="宋体"/>
        <charset val="134"/>
      </rPr>
      <t>　为城低收入家庭提供住房补贴</t>
    </r>
  </si>
  <si>
    <r>
      <rPr>
        <sz val="9"/>
        <rFont val="宋体"/>
        <charset val="134"/>
      </rPr>
      <t>补贴发放达标率</t>
    </r>
  </si>
  <si>
    <r>
      <rPr>
        <sz val="9"/>
        <rFont val="宋体"/>
        <charset val="134"/>
      </rPr>
      <t>补贴居民数量</t>
    </r>
  </si>
  <si>
    <t>户</t>
  </si>
  <si>
    <r>
      <rPr>
        <sz val="9"/>
        <rFont val="宋体"/>
        <charset val="134"/>
      </rPr>
      <t>补贴对象满意度</t>
    </r>
  </si>
  <si>
    <r>
      <rPr>
        <sz val="9"/>
        <rFont val="宋体"/>
        <charset val="134"/>
      </rPr>
      <t>藏区彝区污水垃圾处理项目运营补助资金</t>
    </r>
  </si>
  <si>
    <r>
      <rPr>
        <sz val="9"/>
        <rFont val="宋体"/>
        <charset val="134"/>
      </rPr>
      <t>保障城区生活污水处理厂正常运营</t>
    </r>
  </si>
  <si>
    <r>
      <rPr>
        <sz val="9"/>
        <rFont val="宋体"/>
        <charset val="134"/>
      </rPr>
      <t>保障污水处理厂正常运营数量</t>
    </r>
  </si>
  <si>
    <r>
      <rPr>
        <sz val="9"/>
        <rFont val="宋体"/>
        <charset val="134"/>
      </rPr>
      <t>农村生活污水治理试点项目</t>
    </r>
  </si>
  <si>
    <r>
      <rPr>
        <sz val="9"/>
        <rFont val="宋体"/>
        <charset val="134"/>
      </rPr>
      <t>修建和完善农村生活污水处理设施，集中收集农村生活污水集中处理，改善人居环境，提高人民满意度幸福感。</t>
    </r>
  </si>
  <si>
    <r>
      <rPr>
        <sz val="9"/>
        <rFont val="宋体"/>
        <charset val="134"/>
      </rPr>
      <t>质量验收合格率</t>
    </r>
  </si>
  <si>
    <r>
      <rPr>
        <sz val="9"/>
        <rFont val="宋体"/>
        <charset val="134"/>
      </rPr>
      <t>修建人工湿地</t>
    </r>
  </si>
  <si>
    <r>
      <rPr>
        <sz val="9"/>
        <rFont val="宋体"/>
        <charset val="134"/>
      </rPr>
      <t>购买社会服务运营管理农村污水处理站</t>
    </r>
  </si>
  <si>
    <r>
      <rPr>
        <sz val="9"/>
        <rFont val="宋体"/>
        <charset val="134"/>
      </rPr>
      <t>运营管理农村污水处理站，达到污水排放要求，</t>
    </r>
  </si>
  <si>
    <r>
      <rPr>
        <sz val="9"/>
        <rFont val="宋体"/>
        <charset val="134"/>
      </rPr>
      <t>运营管理农村污水处理站</t>
    </r>
  </si>
  <si>
    <t>座（处）</t>
  </si>
  <si>
    <r>
      <rPr>
        <sz val="9"/>
        <rFont val="宋体"/>
        <charset val="134"/>
      </rPr>
      <t>达到污水排放标准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</si>
  <si>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</si>
  <si>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生态环境成本指标</t>
    </r>
  </si>
  <si>
    <r>
      <rPr>
        <sz val="9"/>
        <rFont val="宋体"/>
        <charset val="134"/>
      </rPr>
      <t>保护生态环境</t>
    </r>
  </si>
  <si>
    <t>20</t>
  </si>
  <si>
    <r>
      <rPr>
        <sz val="9"/>
        <rFont val="宋体"/>
        <charset val="134"/>
      </rPr>
      <t>金口河区既有住宅增设电梯区级补助</t>
    </r>
  </si>
  <si>
    <r>
      <rPr>
        <sz val="9"/>
        <rFont val="宋体"/>
        <charset val="134"/>
      </rPr>
      <t>对金口河区既有住宅增设电梯在上级资金补助之外进行区级补助，2022年共12户，5万./幢，共60万。</t>
    </r>
  </si>
  <si>
    <r>
      <rPr>
        <sz val="9"/>
        <rFont val="宋体"/>
        <charset val="134"/>
      </rPr>
      <t>安装电梯户数</t>
    </r>
  </si>
  <si>
    <t>户（套）</t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</si>
  <si>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</si>
  <si>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降低住户生活成本</t>
    </r>
  </si>
  <si>
    <r>
      <rPr>
        <sz val="9"/>
        <rFont val="宋体"/>
        <charset val="134"/>
      </rPr>
      <t>改善居住条件</t>
    </r>
  </si>
  <si>
    <t>表7</t>
  </si>
  <si>
    <t>（2023年度）</t>
  </si>
  <si>
    <t>部门名称</t>
  </si>
  <si>
    <t>乐山市金口河区住房和城乡建设局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</si>
  <si>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</si>
  <si>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</si>
  <si>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</si>
  <si>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</si>
  <si>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</si>
  <si>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</si>
  <si>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</si>
  <si>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职工工资、午餐补助、养老保险，职业年金、医疗保险、工伤失业保险、住房公积金、公用经费、公务接待费、公务交通补贴等</t>
  </si>
  <si>
    <t>藏区彝区污水垃圾处理项目运营补助资金</t>
  </si>
  <si>
    <t>农村生活污水治理试点项目</t>
  </si>
  <si>
    <t>购买社会服务运营管理农村污水处理站</t>
  </si>
  <si>
    <t>挂图作战工作经费</t>
  </si>
  <si>
    <t>城区园林绿化购买社会服务养护经费</t>
  </si>
  <si>
    <t>市政维修及水电费</t>
  </si>
  <si>
    <t>驻村工作队经费</t>
  </si>
  <si>
    <t>公共租赁住房补贴</t>
  </si>
  <si>
    <t>公租房维修管理等费用</t>
  </si>
  <si>
    <t>金口河区既有住宅增设电梯区级补助</t>
  </si>
  <si>
    <t>房地产工作经费</t>
  </si>
  <si>
    <t>城市公共设施</t>
  </si>
  <si>
    <t>污水处理设施建设和运营</t>
  </si>
  <si>
    <t>上年结转项目</t>
  </si>
  <si>
    <t>金口河区既有住宅增设电梯区级补助，2022年第五批专项债劵资金，城镇保障性安居工程资金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</si>
  <si>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</si>
  <si>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</si>
  <si>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</si>
  <si>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</si>
  <si>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</si>
  <si>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</si>
  <si>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推进挂图作战项目</t>
  </si>
  <si>
    <t>10个</t>
  </si>
  <si>
    <t>维护管理绿地</t>
  </si>
  <si>
    <t>7处</t>
  </si>
  <si>
    <t>帮扶行政村数量</t>
  </si>
  <si>
    <t>1个</t>
  </si>
  <si>
    <t>公租房楼栋数</t>
  </si>
  <si>
    <t>2处</t>
  </si>
  <si>
    <t>处理城市生活污水数量</t>
  </si>
  <si>
    <t>850000立方米</t>
  </si>
  <si>
    <t>补贴居民数量</t>
  </si>
  <si>
    <t>6户</t>
  </si>
  <si>
    <t>保障污水处理厂正常运营数量</t>
  </si>
  <si>
    <t>修建人工湿地</t>
  </si>
  <si>
    <t>85个</t>
  </si>
  <si>
    <t>运营管理农村污水处理站</t>
  </si>
  <si>
    <t>7座（处）</t>
  </si>
  <si>
    <t>安装电梯户数</t>
  </si>
  <si>
    <t>12户（套）</t>
  </si>
  <si>
    <t>质量指标</t>
  </si>
  <si>
    <t>市政路灯及城区亮化设备正常照明率</t>
  </si>
  <si>
    <t>95%</t>
  </si>
  <si>
    <t>维修项目验收合格率</t>
  </si>
  <si>
    <t>100%</t>
  </si>
  <si>
    <t>时效指标</t>
  </si>
  <si>
    <t>完成房地产交易事项办理及时性</t>
  </si>
  <si>
    <t>5个工作日</t>
  </si>
  <si>
    <t>成本指标</t>
  </si>
  <si>
    <t>保护生态环境</t>
  </si>
  <si>
    <t>降低住户生活成本</t>
  </si>
  <si>
    <t>≥85%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</si>
  <si>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</si>
  <si>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</si>
  <si>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</si>
  <si>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</si>
  <si>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园林绿化养护管理考核合格率</t>
  </si>
  <si>
    <t>完成城区破损道路及破损公共设施维修率</t>
  </si>
  <si>
    <t>≥95%</t>
  </si>
  <si>
    <t>实现乡村振兴</t>
  </si>
  <si>
    <t>设施使用正常</t>
  </si>
  <si>
    <t>改善居住条件</t>
  </si>
  <si>
    <t>补贴发放达标率</t>
  </si>
  <si>
    <t>接待办事群众数量</t>
  </si>
  <si>
    <t>250个工作日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</si>
  <si>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</si>
  <si>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维修维护城市基础设施数量</t>
  </si>
  <si>
    <t>3处</t>
  </si>
  <si>
    <t>污水处理率</t>
  </si>
  <si>
    <t>质量验收合格率</t>
  </si>
  <si>
    <t>达到污水排放标准</t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</si>
  <si>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</si>
  <si>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促进挂图作战项目推进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</si>
  <si>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</si>
  <si>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</si>
  <si>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群众满意度</t>
  </si>
  <si>
    <t>帮扶对象满意度</t>
  </si>
  <si>
    <t>居住群众满意</t>
  </si>
  <si>
    <t>补贴对象满意度</t>
  </si>
  <si>
    <t>表8</t>
  </si>
  <si>
    <t>政 府 采 购 预 算 表</t>
  </si>
  <si>
    <t>部门：335-区住房和城乡规划部门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</si>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</sst>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yyyy&quot;年&quot;mm&quot;月&quot;dd&quot;日&quot;"/>
  </numFmts>
  <fonts count="47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8"/>
      <color indexed="0"/>
      <name val="宋体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sz val="8"/>
      <color rgb="FFFF000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b/>
      <sz val="11"/>
      <color rgb="FF000000"/>
      <name val="宋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0"/>
      </right>
      <top style="thin">
        <color auto="1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0" borderId="2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8" borderId="27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2" fillId="24" borderId="30" applyNumberFormat="0" applyAlignment="0" applyProtection="0">
      <alignment vertical="center"/>
    </xf>
    <xf numFmtId="0" fontId="44" fillId="24" borderId="26" applyNumberFormat="0" applyAlignment="0" applyProtection="0">
      <alignment vertical="center"/>
    </xf>
    <xf numFmtId="0" fontId="43" fillId="28" borderId="32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51" applyFont="1">
      <alignment vertical="center"/>
    </xf>
    <xf numFmtId="0" fontId="1" fillId="0" borderId="1" xfId="51" applyFont="1" applyBorder="1" applyAlignment="1">
      <alignment vertical="center"/>
    </xf>
    <xf numFmtId="0" fontId="2" fillId="0" borderId="1" xfId="5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/>
    </xf>
    <xf numFmtId="0" fontId="1" fillId="0" borderId="3" xfId="51" applyFont="1" applyBorder="1" applyAlignment="1">
      <alignment horizontal="left" vertical="center"/>
    </xf>
    <xf numFmtId="0" fontId="2" fillId="0" borderId="3" xfId="51" applyFont="1" applyBorder="1" applyAlignment="1">
      <alignment vertical="center" wrapText="1"/>
    </xf>
    <xf numFmtId="0" fontId="1" fillId="0" borderId="3" xfId="51" applyFont="1" applyBorder="1" applyAlignment="1">
      <alignment horizontal="right" vertical="center"/>
    </xf>
    <xf numFmtId="0" fontId="2" fillId="0" borderId="4" xfId="51" applyFont="1" applyBorder="1" applyAlignment="1">
      <alignment vertical="center" wrapText="1"/>
    </xf>
    <xf numFmtId="0" fontId="4" fillId="2" borderId="5" xfId="51" applyFont="1" applyFill="1" applyBorder="1" applyAlignment="1">
      <alignment horizontal="center" vertical="center" wrapText="1"/>
    </xf>
    <xf numFmtId="0" fontId="2" fillId="0" borderId="6" xfId="51" applyFont="1" applyBorder="1" applyAlignment="1">
      <alignment vertical="center" wrapText="1"/>
    </xf>
    <xf numFmtId="0" fontId="4" fillId="0" borderId="5" xfId="51" applyFont="1" applyBorder="1" applyAlignment="1">
      <alignment horizontal="center" vertical="center"/>
    </xf>
    <xf numFmtId="4" fontId="4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left" vertical="center"/>
    </xf>
    <xf numFmtId="0" fontId="1" fillId="0" borderId="5" xfId="51" applyFont="1" applyBorder="1" applyAlignment="1">
      <alignment horizontal="left" vertical="center" wrapText="1"/>
    </xf>
    <xf numFmtId="4" fontId="1" fillId="0" borderId="5" xfId="51" applyNumberFormat="1" applyFont="1" applyBorder="1" applyAlignment="1">
      <alignment horizontal="right" vertical="center"/>
    </xf>
    <xf numFmtId="3" fontId="1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center" vertical="center"/>
    </xf>
    <xf numFmtId="0" fontId="2" fillId="0" borderId="7" xfId="51" applyFont="1" applyBorder="1" applyAlignment="1">
      <alignment vertical="center" wrapText="1"/>
    </xf>
    <xf numFmtId="0" fontId="5" fillId="0" borderId="7" xfId="51" applyFont="1" applyBorder="1" applyAlignment="1">
      <alignment vertical="center"/>
    </xf>
    <xf numFmtId="0" fontId="2" fillId="0" borderId="8" xfId="51" applyFont="1" applyBorder="1" applyAlignment="1">
      <alignment vertical="center" wrapText="1"/>
    </xf>
    <xf numFmtId="0" fontId="6" fillId="0" borderId="0" xfId="44">
      <alignment vertical="center"/>
    </xf>
    <xf numFmtId="0" fontId="1" fillId="0" borderId="1" xfId="44" applyFont="1" applyBorder="1" applyAlignment="1">
      <alignment horizontal="right" vertical="center" wrapText="1"/>
    </xf>
    <xf numFmtId="0" fontId="7" fillId="0" borderId="0" xfId="44" applyFont="1" applyBorder="1" applyAlignment="1">
      <alignment horizontal="center" vertical="center" wrapText="1"/>
    </xf>
    <xf numFmtId="0" fontId="8" fillId="0" borderId="0" xfId="44" applyFont="1" applyBorder="1" applyAlignment="1">
      <alignment horizontal="center" vertical="center" wrapText="1"/>
    </xf>
    <xf numFmtId="0" fontId="8" fillId="0" borderId="0" xfId="44" applyFont="1" applyBorder="1" applyAlignment="1">
      <alignment vertical="center"/>
    </xf>
    <xf numFmtId="0" fontId="8" fillId="0" borderId="9" xfId="44" applyFont="1" applyBorder="1" applyAlignment="1">
      <alignment horizontal="left" vertical="center" wrapText="1"/>
    </xf>
    <xf numFmtId="49" fontId="8" fillId="0" borderId="10" xfId="44" applyNumberFormat="1" applyFont="1" applyBorder="1" applyAlignment="1">
      <alignment horizontal="left" vertical="center" wrapText="1"/>
    </xf>
    <xf numFmtId="0" fontId="8" fillId="0" borderId="11" xfId="44" applyFont="1" applyBorder="1" applyAlignment="1">
      <alignment horizontal="left" vertical="center" wrapText="1"/>
    </xf>
    <xf numFmtId="0" fontId="8" fillId="0" borderId="10" xfId="44" applyFont="1" applyBorder="1" applyAlignment="1">
      <alignment horizontal="left" vertical="center" wrapText="1"/>
    </xf>
    <xf numFmtId="0" fontId="8" fillId="0" borderId="12" xfId="44" applyFont="1" applyBorder="1" applyAlignment="1">
      <alignment horizontal="left" vertical="center" wrapText="1"/>
    </xf>
    <xf numFmtId="49" fontId="9" fillId="0" borderId="13" xfId="44" applyNumberFormat="1" applyFont="1" applyBorder="1" applyAlignment="1">
      <alignment horizontal="left" vertical="center" wrapText="1"/>
    </xf>
    <xf numFmtId="49" fontId="9" fillId="0" borderId="10" xfId="44" applyNumberFormat="1" applyFont="1" applyBorder="1" applyAlignment="1">
      <alignment horizontal="left" vertical="center" wrapText="1"/>
    </xf>
    <xf numFmtId="176" fontId="10" fillId="0" borderId="12" xfId="44" applyNumberFormat="1" applyFont="1" applyBorder="1" applyAlignment="1">
      <alignment horizontal="left" vertical="center" wrapText="1"/>
    </xf>
    <xf numFmtId="176" fontId="8" fillId="0" borderId="12" xfId="44" applyNumberFormat="1" applyFont="1" applyBorder="1" applyAlignment="1">
      <alignment horizontal="left" vertical="center" wrapText="1"/>
    </xf>
    <xf numFmtId="0" fontId="8" fillId="0" borderId="14" xfId="44" applyFont="1" applyBorder="1" applyAlignment="1">
      <alignment horizontal="left" vertical="center" wrapText="1"/>
    </xf>
    <xf numFmtId="49" fontId="9" fillId="0" borderId="15" xfId="44" applyNumberFormat="1" applyFont="1" applyBorder="1" applyAlignment="1">
      <alignment horizontal="left" vertical="center" wrapText="1"/>
    </xf>
    <xf numFmtId="49" fontId="9" fillId="0" borderId="12" xfId="44" applyNumberFormat="1" applyFont="1" applyBorder="1" applyAlignment="1">
      <alignment horizontal="left" vertical="center" wrapText="1"/>
    </xf>
    <xf numFmtId="176" fontId="11" fillId="0" borderId="12" xfId="44" applyNumberFormat="1" applyFont="1" applyBorder="1" applyAlignment="1">
      <alignment horizontal="left" vertical="center" wrapText="1"/>
    </xf>
    <xf numFmtId="49" fontId="12" fillId="3" borderId="10" xfId="44" applyNumberFormat="1" applyFont="1" applyFill="1" applyBorder="1" applyAlignment="1">
      <alignment horizontal="left" vertical="center" wrapText="1"/>
    </xf>
    <xf numFmtId="0" fontId="9" fillId="0" borderId="10" xfId="44" applyFont="1" applyBorder="1" applyAlignment="1">
      <alignment horizontal="left" vertical="center" wrapText="1"/>
    </xf>
    <xf numFmtId="49" fontId="8" fillId="3" borderId="10" xfId="44" applyNumberFormat="1" applyFont="1" applyFill="1" applyBorder="1" applyAlignment="1">
      <alignment horizontal="left" vertical="center" wrapText="1"/>
    </xf>
    <xf numFmtId="49" fontId="8" fillId="3" borderId="13" xfId="44" applyNumberFormat="1" applyFont="1" applyFill="1" applyBorder="1" applyAlignment="1">
      <alignment horizontal="left" vertical="center" wrapText="1"/>
    </xf>
    <xf numFmtId="0" fontId="5" fillId="0" borderId="16" xfId="51" applyFont="1" applyBorder="1" applyAlignment="1">
      <alignment horizontal="left" vertical="center" wrapText="1"/>
    </xf>
    <xf numFmtId="0" fontId="5" fillId="0" borderId="17" xfId="51" applyFont="1" applyFill="1" applyBorder="1" applyAlignment="1">
      <alignment horizontal="left" vertical="center" wrapText="1"/>
    </xf>
    <xf numFmtId="49" fontId="8" fillId="3" borderId="18" xfId="44" applyNumberFormat="1" applyFont="1" applyFill="1" applyBorder="1" applyAlignment="1">
      <alignment horizontal="left" vertical="center" wrapText="1"/>
    </xf>
    <xf numFmtId="49" fontId="8" fillId="3" borderId="10" xfId="44" applyNumberFormat="1" applyFont="1" applyFill="1" applyBorder="1" applyAlignment="1">
      <alignment horizontal="left" vertical="center" wrapText="1"/>
    </xf>
    <xf numFmtId="0" fontId="5" fillId="0" borderId="19" xfId="51" applyFont="1" applyBorder="1" applyAlignment="1">
      <alignment horizontal="left" vertical="center" wrapText="1"/>
    </xf>
    <xf numFmtId="0" fontId="5" fillId="0" borderId="20" xfId="51" applyFont="1" applyFill="1" applyBorder="1" applyAlignment="1">
      <alignment horizontal="left" vertical="center" wrapText="1"/>
    </xf>
    <xf numFmtId="49" fontId="8" fillId="3" borderId="12" xfId="44" applyNumberFormat="1" applyFont="1" applyFill="1" applyBorder="1" applyAlignment="1">
      <alignment horizontal="left" vertical="center" wrapText="1"/>
    </xf>
    <xf numFmtId="0" fontId="5" fillId="0" borderId="21" xfId="51" applyFont="1" applyBorder="1" applyAlignment="1">
      <alignment horizontal="left" vertical="center" wrapText="1"/>
    </xf>
    <xf numFmtId="0" fontId="5" fillId="0" borderId="22" xfId="51" applyFont="1" applyFill="1" applyBorder="1" applyAlignment="1">
      <alignment horizontal="left" vertical="center" wrapText="1"/>
    </xf>
    <xf numFmtId="0" fontId="13" fillId="0" borderId="1" xfId="51" applyFont="1" applyBorder="1" applyAlignment="1">
      <alignment vertical="center" wrapText="1"/>
    </xf>
    <xf numFmtId="0" fontId="13" fillId="0" borderId="0" xfId="51" applyFont="1" applyBorder="1" applyAlignment="1">
      <alignment vertical="center" wrapText="1"/>
    </xf>
    <xf numFmtId="0" fontId="14" fillId="0" borderId="1" xfId="51" applyFont="1" applyBorder="1" applyAlignment="1">
      <alignment horizontal="center" vertical="center" wrapText="1"/>
    </xf>
    <xf numFmtId="0" fontId="1" fillId="0" borderId="3" xfId="51" applyFont="1" applyBorder="1" applyAlignment="1">
      <alignment vertical="center" wrapText="1"/>
    </xf>
    <xf numFmtId="0" fontId="15" fillId="2" borderId="23" xfId="51" applyFont="1" applyFill="1" applyBorder="1" applyAlignment="1">
      <alignment horizontal="center" vertical="center"/>
    </xf>
    <xf numFmtId="0" fontId="5" fillId="0" borderId="23" xfId="51" applyFont="1" applyBorder="1" applyAlignment="1">
      <alignment horizontal="left" vertical="center" wrapText="1"/>
    </xf>
    <xf numFmtId="0" fontId="2" fillId="0" borderId="23" xfId="51" applyFont="1" applyBorder="1" applyAlignment="1">
      <alignment vertical="center" wrapText="1"/>
    </xf>
    <xf numFmtId="4" fontId="5" fillId="0" borderId="23" xfId="51" applyNumberFormat="1" applyFont="1" applyBorder="1" applyAlignment="1">
      <alignment horizontal="right" vertical="center" wrapText="1"/>
    </xf>
    <xf numFmtId="0" fontId="10" fillId="0" borderId="23" xfId="51" applyFont="1" applyBorder="1" applyAlignment="1">
      <alignment horizontal="left" vertical="center" wrapText="1"/>
    </xf>
    <xf numFmtId="4" fontId="10" fillId="0" borderId="23" xfId="51" applyNumberFormat="1" applyFont="1" applyBorder="1" applyAlignment="1">
      <alignment horizontal="right" vertical="center" wrapText="1"/>
    </xf>
    <xf numFmtId="0" fontId="1" fillId="0" borderId="3" xfId="5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 wrapText="1"/>
    </xf>
    <xf numFmtId="4" fontId="1" fillId="0" borderId="15" xfId="0" applyNumberFormat="1" applyFont="1" applyBorder="1" applyAlignment="1">
      <alignment horizontal="right" vertical="center"/>
    </xf>
    <xf numFmtId="4" fontId="1" fillId="2" borderId="1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8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" fontId="20" fillId="0" borderId="2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3" fillId="0" borderId="0" xfId="44" applyFont="1" applyBorder="1" applyAlignment="1">
      <alignment horizontal="center" vertical="center"/>
    </xf>
    <xf numFmtId="49" fontId="7" fillId="0" borderId="0" xfId="44" applyNumberFormat="1" applyFont="1" applyBorder="1" applyAlignment="1">
      <alignment vertical="center"/>
    </xf>
    <xf numFmtId="0" fontId="24" fillId="0" borderId="0" xfId="44" applyFont="1" applyBorder="1" applyAlignment="1">
      <alignment horizontal="center" vertical="center" wrapText="1"/>
    </xf>
    <xf numFmtId="177" fontId="24" fillId="0" borderId="0" xfId="44" applyNumberFormat="1" applyFont="1" applyBorder="1" applyAlignment="1">
      <alignment horizontal="center" vertical="center" wrapText="1"/>
    </xf>
    <xf numFmtId="0" fontId="25" fillId="0" borderId="0" xfId="44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9" sqref="A9"/>
    </sheetView>
  </sheetViews>
  <sheetFormatPr defaultColWidth="9" defaultRowHeight="14.25" outlineLevelRow="3"/>
  <cols>
    <col min="1" max="1" width="143.625" style="23" customWidth="1"/>
    <col min="2" max="16384" width="9" style="23"/>
  </cols>
  <sheetData>
    <row r="1" ht="89.1" customHeight="1" spans="1:1">
      <c r="A1" s="126" t="s">
        <v>0</v>
      </c>
    </row>
    <row r="2" ht="111" customHeight="1" spans="1:1">
      <c r="A2" s="126" t="s">
        <v>1</v>
      </c>
    </row>
    <row r="3" ht="128.1" customHeight="1" spans="1:1">
      <c r="A3" s="127" t="s">
        <v>2</v>
      </c>
    </row>
    <row r="4" ht="77.1" customHeight="1" spans="1:1">
      <c r="A4" s="128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5" topLeftCell="A12" activePane="bottomLeft" state="frozen"/>
      <selection/>
      <selection pane="bottomLeft" activeCell="F24" sqref="F24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65"/>
      <c r="B1" s="65"/>
      <c r="C1" s="65"/>
      <c r="D1" s="66"/>
      <c r="E1" s="66"/>
      <c r="F1" s="4" t="s">
        <v>351</v>
      </c>
      <c r="G1" s="81"/>
    </row>
    <row r="2" ht="19.9" customHeight="1" spans="1:7">
      <c r="A2" s="68" t="s">
        <v>20</v>
      </c>
      <c r="B2" s="68"/>
      <c r="C2" s="68"/>
      <c r="D2" s="68"/>
      <c r="E2" s="68"/>
      <c r="F2" s="68"/>
      <c r="G2" s="81" t="s">
        <v>36</v>
      </c>
    </row>
    <row r="3" ht="17.1" customHeight="1" spans="1:7">
      <c r="A3" s="69" t="s">
        <v>37</v>
      </c>
      <c r="B3" s="69"/>
      <c r="C3" s="69"/>
      <c r="D3" s="69"/>
      <c r="E3" s="69"/>
      <c r="F3" s="71" t="s">
        <v>38</v>
      </c>
      <c r="G3" s="82"/>
    </row>
    <row r="4" ht="21.4" customHeight="1" spans="1:7">
      <c r="A4" s="72" t="s">
        <v>104</v>
      </c>
      <c r="B4" s="72"/>
      <c r="C4" s="72"/>
      <c r="D4" s="72" t="s">
        <v>96</v>
      </c>
      <c r="E4" s="72" t="s">
        <v>97</v>
      </c>
      <c r="F4" s="72" t="s">
        <v>352</v>
      </c>
      <c r="G4" s="83"/>
    </row>
    <row r="5" ht="21.4" customHeight="1" spans="1:7">
      <c r="A5" s="72" t="s">
        <v>105</v>
      </c>
      <c r="B5" s="72" t="s">
        <v>106</v>
      </c>
      <c r="C5" s="72" t="s">
        <v>107</v>
      </c>
      <c r="D5" s="72"/>
      <c r="E5" s="72"/>
      <c r="F5" s="72"/>
      <c r="G5" s="84"/>
    </row>
    <row r="6" ht="19.9" customHeight="1" spans="1:7">
      <c r="A6" s="73"/>
      <c r="B6" s="73"/>
      <c r="C6" s="73"/>
      <c r="D6" s="73"/>
      <c r="E6" s="73" t="s">
        <v>98</v>
      </c>
      <c r="F6" s="74">
        <v>1079.12</v>
      </c>
      <c r="G6" s="85"/>
    </row>
    <row r="7" ht="19.9" customHeight="1" spans="1:7">
      <c r="A7" s="75"/>
      <c r="B7" s="75"/>
      <c r="C7" s="75"/>
      <c r="D7" s="75"/>
      <c r="E7" s="76" t="s">
        <v>55</v>
      </c>
      <c r="F7" s="77">
        <v>1079.12</v>
      </c>
      <c r="G7" s="83"/>
    </row>
    <row r="8" ht="19.9" customHeight="1" spans="1:7">
      <c r="A8" s="75"/>
      <c r="B8" s="75"/>
      <c r="C8" s="75"/>
      <c r="D8" s="75"/>
      <c r="E8" s="76" t="s">
        <v>108</v>
      </c>
      <c r="F8" s="77">
        <v>1079.12</v>
      </c>
      <c r="G8" s="83"/>
    </row>
    <row r="9" ht="19.9" customHeight="1" spans="1:7">
      <c r="A9" s="75"/>
      <c r="B9" s="75"/>
      <c r="C9" s="75"/>
      <c r="D9" s="75"/>
      <c r="E9" s="76" t="s">
        <v>127</v>
      </c>
      <c r="F9" s="77">
        <v>480.5</v>
      </c>
      <c r="G9" s="84"/>
    </row>
    <row r="10" ht="19.9" customHeight="1" spans="1:7">
      <c r="A10" s="75" t="s">
        <v>126</v>
      </c>
      <c r="B10" s="75" t="s">
        <v>124</v>
      </c>
      <c r="C10" s="75" t="s">
        <v>122</v>
      </c>
      <c r="D10" s="75" t="s">
        <v>99</v>
      </c>
      <c r="E10" s="88" t="s">
        <v>353</v>
      </c>
      <c r="F10" s="78">
        <v>385</v>
      </c>
      <c r="G10" s="84"/>
    </row>
    <row r="11" ht="19.9" customHeight="1" spans="1:7">
      <c r="A11" s="75" t="s">
        <v>126</v>
      </c>
      <c r="B11" s="75" t="s">
        <v>124</v>
      </c>
      <c r="C11" s="75" t="s">
        <v>122</v>
      </c>
      <c r="D11" s="75" t="s">
        <v>99</v>
      </c>
      <c r="E11" s="88" t="s">
        <v>354</v>
      </c>
      <c r="F11" s="78">
        <v>77</v>
      </c>
      <c r="G11" s="84"/>
    </row>
    <row r="12" ht="19.9" customHeight="1" spans="1:7">
      <c r="A12" s="75" t="s">
        <v>126</v>
      </c>
      <c r="B12" s="75" t="s">
        <v>124</v>
      </c>
      <c r="C12" s="75" t="s">
        <v>122</v>
      </c>
      <c r="D12" s="75" t="s">
        <v>99</v>
      </c>
      <c r="E12" s="88" t="s">
        <v>355</v>
      </c>
      <c r="F12" s="78">
        <v>18.5</v>
      </c>
      <c r="G12" s="84"/>
    </row>
    <row r="13" ht="19.9" customHeight="1" spans="1:7">
      <c r="A13" s="75"/>
      <c r="B13" s="75"/>
      <c r="C13" s="75"/>
      <c r="D13" s="75"/>
      <c r="E13" s="76" t="s">
        <v>131</v>
      </c>
      <c r="F13" s="77">
        <v>10</v>
      </c>
      <c r="G13" s="84"/>
    </row>
    <row r="14" ht="19.9" customHeight="1" spans="1:7">
      <c r="A14" s="75" t="s">
        <v>128</v>
      </c>
      <c r="B14" s="75" t="s">
        <v>122</v>
      </c>
      <c r="C14" s="75" t="s">
        <v>120</v>
      </c>
      <c r="D14" s="75" t="s">
        <v>99</v>
      </c>
      <c r="E14" s="88" t="s">
        <v>356</v>
      </c>
      <c r="F14" s="78">
        <v>10</v>
      </c>
      <c r="G14" s="84"/>
    </row>
    <row r="15" ht="19.9" customHeight="1" spans="1:7">
      <c r="A15" s="75"/>
      <c r="B15" s="75"/>
      <c r="C15" s="75"/>
      <c r="D15" s="75"/>
      <c r="E15" s="76" t="s">
        <v>132</v>
      </c>
      <c r="F15" s="77">
        <v>373.66</v>
      </c>
      <c r="G15" s="84"/>
    </row>
    <row r="16" ht="19.9" customHeight="1" spans="1:7">
      <c r="A16" s="75" t="s">
        <v>128</v>
      </c>
      <c r="B16" s="75" t="s">
        <v>124</v>
      </c>
      <c r="C16" s="75" t="s">
        <v>114</v>
      </c>
      <c r="D16" s="75" t="s">
        <v>99</v>
      </c>
      <c r="E16" s="88" t="s">
        <v>357</v>
      </c>
      <c r="F16" s="78">
        <v>73.66</v>
      </c>
      <c r="G16" s="84"/>
    </row>
    <row r="17" ht="19.9" customHeight="1" spans="1:7">
      <c r="A17" s="75" t="s">
        <v>128</v>
      </c>
      <c r="B17" s="75" t="s">
        <v>124</v>
      </c>
      <c r="C17" s="75" t="s">
        <v>114</v>
      </c>
      <c r="D17" s="75" t="s">
        <v>99</v>
      </c>
      <c r="E17" s="88" t="s">
        <v>358</v>
      </c>
      <c r="F17" s="78">
        <v>300</v>
      </c>
      <c r="G17" s="84"/>
    </row>
    <row r="18" ht="19.9" customHeight="1" spans="1:7">
      <c r="A18" s="75"/>
      <c r="B18" s="75"/>
      <c r="C18" s="75"/>
      <c r="D18" s="75"/>
      <c r="E18" s="76" t="s">
        <v>137</v>
      </c>
      <c r="F18" s="77">
        <v>58.2</v>
      </c>
      <c r="G18" s="84"/>
    </row>
    <row r="19" ht="19.9" customHeight="1" spans="1:7">
      <c r="A19" s="75" t="s">
        <v>128</v>
      </c>
      <c r="B19" s="75" t="s">
        <v>114</v>
      </c>
      <c r="C19" s="75" t="s">
        <v>114</v>
      </c>
      <c r="D19" s="75" t="s">
        <v>99</v>
      </c>
      <c r="E19" s="88" t="s">
        <v>359</v>
      </c>
      <c r="F19" s="78">
        <v>58.2</v>
      </c>
      <c r="G19" s="84"/>
    </row>
    <row r="20" ht="19.9" customHeight="1" spans="1:7">
      <c r="A20" s="75"/>
      <c r="B20" s="75"/>
      <c r="C20" s="75"/>
      <c r="D20" s="75"/>
      <c r="E20" s="76" t="s">
        <v>139</v>
      </c>
      <c r="F20" s="77">
        <v>1.5</v>
      </c>
      <c r="G20" s="84"/>
    </row>
    <row r="21" ht="19.9" customHeight="1" spans="1:7">
      <c r="A21" s="75" t="s">
        <v>138</v>
      </c>
      <c r="B21" s="75" t="s">
        <v>110</v>
      </c>
      <c r="C21" s="75" t="s">
        <v>114</v>
      </c>
      <c r="D21" s="75" t="s">
        <v>99</v>
      </c>
      <c r="E21" s="88" t="s">
        <v>360</v>
      </c>
      <c r="F21" s="78">
        <v>1.5</v>
      </c>
      <c r="G21" s="84"/>
    </row>
    <row r="22" ht="19.9" customHeight="1" spans="1:7">
      <c r="A22" s="75"/>
      <c r="B22" s="75"/>
      <c r="C22" s="75"/>
      <c r="D22" s="75"/>
      <c r="E22" s="76" t="s">
        <v>142</v>
      </c>
      <c r="F22" s="77">
        <v>1.63</v>
      </c>
      <c r="G22" s="84"/>
    </row>
    <row r="23" ht="19.9" customHeight="1" spans="1:7">
      <c r="A23" s="75" t="s">
        <v>140</v>
      </c>
      <c r="B23" s="75" t="s">
        <v>120</v>
      </c>
      <c r="C23" s="75" t="s">
        <v>141</v>
      </c>
      <c r="D23" s="75" t="s">
        <v>99</v>
      </c>
      <c r="E23" s="88" t="s">
        <v>361</v>
      </c>
      <c r="F23" s="78">
        <v>1.63</v>
      </c>
      <c r="G23" s="84"/>
    </row>
    <row r="24" ht="19.9" customHeight="1" spans="1:7">
      <c r="A24" s="75"/>
      <c r="B24" s="75"/>
      <c r="C24" s="75"/>
      <c r="D24" s="75"/>
      <c r="E24" s="76" t="s">
        <v>144</v>
      </c>
      <c r="F24" s="77">
        <v>68.63</v>
      </c>
      <c r="G24" s="84"/>
    </row>
    <row r="25" ht="19.9" customHeight="1" spans="1:7">
      <c r="A25" s="75" t="s">
        <v>140</v>
      </c>
      <c r="B25" s="75" t="s">
        <v>120</v>
      </c>
      <c r="C25" s="75" t="s">
        <v>143</v>
      </c>
      <c r="D25" s="75" t="s">
        <v>99</v>
      </c>
      <c r="E25" s="88" t="s">
        <v>362</v>
      </c>
      <c r="F25" s="78">
        <v>68.63</v>
      </c>
      <c r="G25" s="84"/>
    </row>
    <row r="26" ht="19.9" customHeight="1" spans="1:7">
      <c r="A26" s="75"/>
      <c r="B26" s="75"/>
      <c r="C26" s="75"/>
      <c r="D26" s="75"/>
      <c r="E26" s="76" t="s">
        <v>145</v>
      </c>
      <c r="F26" s="77">
        <v>80</v>
      </c>
      <c r="G26" s="84"/>
    </row>
    <row r="27" ht="19.9" customHeight="1" spans="1:7">
      <c r="A27" s="75" t="s">
        <v>140</v>
      </c>
      <c r="B27" s="75" t="s">
        <v>120</v>
      </c>
      <c r="C27" s="75" t="s">
        <v>114</v>
      </c>
      <c r="D27" s="75" t="s">
        <v>99</v>
      </c>
      <c r="E27" s="88" t="s">
        <v>363</v>
      </c>
      <c r="F27" s="78">
        <v>20</v>
      </c>
      <c r="G27" s="84"/>
    </row>
    <row r="28" ht="19.9" customHeight="1" spans="1:7">
      <c r="A28" s="75" t="s">
        <v>140</v>
      </c>
      <c r="B28" s="75" t="s">
        <v>120</v>
      </c>
      <c r="C28" s="75" t="s">
        <v>114</v>
      </c>
      <c r="D28" s="75" t="s">
        <v>99</v>
      </c>
      <c r="E28" s="88" t="s">
        <v>364</v>
      </c>
      <c r="F28" s="78">
        <v>60</v>
      </c>
      <c r="G28" s="84"/>
    </row>
    <row r="29" ht="19.9" customHeight="1" spans="1:7">
      <c r="A29" s="75"/>
      <c r="B29" s="75"/>
      <c r="C29" s="75"/>
      <c r="D29" s="75"/>
      <c r="E29" s="76" t="s">
        <v>147</v>
      </c>
      <c r="F29" s="77">
        <v>5</v>
      </c>
      <c r="G29" s="84"/>
    </row>
    <row r="30" ht="19.9" customHeight="1" spans="1:7">
      <c r="A30" s="75" t="s">
        <v>140</v>
      </c>
      <c r="B30" s="75" t="s">
        <v>124</v>
      </c>
      <c r="C30" s="75" t="s">
        <v>114</v>
      </c>
      <c r="D30" s="75" t="s">
        <v>99</v>
      </c>
      <c r="E30" s="88" t="s">
        <v>365</v>
      </c>
      <c r="F30" s="78">
        <v>5</v>
      </c>
      <c r="G30" s="84"/>
    </row>
    <row r="31" ht="8.45" customHeight="1" spans="1:7">
      <c r="A31" s="79"/>
      <c r="B31" s="79"/>
      <c r="C31" s="79"/>
      <c r="D31" s="79"/>
      <c r="E31" s="80"/>
      <c r="F31" s="80"/>
      <c r="G31" s="86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65"/>
      <c r="B1" s="66"/>
      <c r="C1" s="67"/>
      <c r="D1" s="67"/>
      <c r="E1" s="67"/>
      <c r="F1" s="67"/>
      <c r="G1" s="67"/>
      <c r="H1" s="4" t="s">
        <v>366</v>
      </c>
      <c r="I1" s="81"/>
    </row>
    <row r="2" ht="19.9" customHeight="1" spans="1:9">
      <c r="A2" s="68" t="s">
        <v>22</v>
      </c>
      <c r="B2" s="68"/>
      <c r="C2" s="68"/>
      <c r="D2" s="68"/>
      <c r="E2" s="68"/>
      <c r="F2" s="68"/>
      <c r="G2" s="68"/>
      <c r="H2" s="68"/>
      <c r="I2" s="81" t="s">
        <v>36</v>
      </c>
    </row>
    <row r="3" ht="17.1" customHeight="1" spans="1:9">
      <c r="A3" s="69" t="s">
        <v>37</v>
      </c>
      <c r="B3" s="69"/>
      <c r="C3" s="71"/>
      <c r="D3" s="71"/>
      <c r="E3" s="71"/>
      <c r="F3" s="71"/>
      <c r="G3" s="71"/>
      <c r="H3" s="71" t="s">
        <v>38</v>
      </c>
      <c r="I3" s="82"/>
    </row>
    <row r="4" ht="21.4" customHeight="1" spans="1:9">
      <c r="A4" s="72" t="s">
        <v>367</v>
      </c>
      <c r="B4" s="72" t="s">
        <v>97</v>
      </c>
      <c r="C4" s="72" t="s">
        <v>368</v>
      </c>
      <c r="D4" s="72"/>
      <c r="E4" s="72"/>
      <c r="F4" s="72"/>
      <c r="G4" s="72"/>
      <c r="H4" s="72"/>
      <c r="I4" s="83"/>
    </row>
    <row r="5" ht="21.4" customHeight="1" spans="1:9">
      <c r="A5" s="72"/>
      <c r="B5" s="72"/>
      <c r="C5" s="72" t="s">
        <v>85</v>
      </c>
      <c r="D5" s="87" t="s">
        <v>369</v>
      </c>
      <c r="E5" s="72" t="s">
        <v>370</v>
      </c>
      <c r="F5" s="72"/>
      <c r="G5" s="72"/>
      <c r="H5" s="72" t="s">
        <v>371</v>
      </c>
      <c r="I5" s="83"/>
    </row>
    <row r="6" ht="21.4" customHeight="1" spans="1:9">
      <c r="A6" s="72"/>
      <c r="B6" s="72"/>
      <c r="C6" s="72"/>
      <c r="D6" s="87"/>
      <c r="E6" s="72" t="s">
        <v>198</v>
      </c>
      <c r="F6" s="72" t="s">
        <v>372</v>
      </c>
      <c r="G6" s="72" t="s">
        <v>373</v>
      </c>
      <c r="H6" s="72"/>
      <c r="I6" s="84"/>
    </row>
    <row r="7" ht="19.9" customHeight="1" spans="1:9">
      <c r="A7" s="73"/>
      <c r="B7" s="73" t="s">
        <v>98</v>
      </c>
      <c r="C7" s="74">
        <v>0.72</v>
      </c>
      <c r="D7" s="74"/>
      <c r="E7" s="74"/>
      <c r="F7" s="74"/>
      <c r="G7" s="74"/>
      <c r="H7" s="74">
        <v>0.72</v>
      </c>
      <c r="I7" s="85"/>
    </row>
    <row r="8" ht="19.9" customHeight="1" spans="1:9">
      <c r="A8" s="75"/>
      <c r="B8" s="76" t="s">
        <v>55</v>
      </c>
      <c r="C8" s="77">
        <v>0.72</v>
      </c>
      <c r="D8" s="77"/>
      <c r="E8" s="77"/>
      <c r="F8" s="77"/>
      <c r="G8" s="77"/>
      <c r="H8" s="77">
        <v>0.72</v>
      </c>
      <c r="I8" s="83"/>
    </row>
    <row r="9" ht="19.9" customHeight="1" spans="1:9">
      <c r="A9" s="75" t="s">
        <v>99</v>
      </c>
      <c r="B9" s="76" t="s">
        <v>199</v>
      </c>
      <c r="C9" s="78">
        <v>0.72</v>
      </c>
      <c r="D9" s="78"/>
      <c r="E9" s="78"/>
      <c r="F9" s="78"/>
      <c r="G9" s="78"/>
      <c r="H9" s="78">
        <v>0.72</v>
      </c>
      <c r="I9" s="83"/>
    </row>
    <row r="10" ht="8.45" customHeight="1" spans="1:9">
      <c r="A10" s="80"/>
      <c r="B10" s="80"/>
      <c r="C10" s="80"/>
      <c r="D10" s="80"/>
      <c r="E10" s="80"/>
      <c r="F10" s="80"/>
      <c r="G10" s="80"/>
      <c r="H10" s="80"/>
      <c r="I10" s="8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65"/>
      <c r="B1" s="65"/>
      <c r="C1" s="65"/>
      <c r="D1" s="66"/>
      <c r="E1" s="66"/>
      <c r="F1" s="67"/>
      <c r="G1" s="67"/>
      <c r="H1" s="4" t="s">
        <v>374</v>
      </c>
      <c r="I1" s="81"/>
    </row>
    <row r="2" ht="19.9" customHeight="1" spans="1:9">
      <c r="A2" s="68" t="s">
        <v>375</v>
      </c>
      <c r="B2" s="68"/>
      <c r="C2" s="68"/>
      <c r="D2" s="68"/>
      <c r="E2" s="68"/>
      <c r="F2" s="68"/>
      <c r="G2" s="68"/>
      <c r="H2" s="68"/>
      <c r="I2" s="81" t="s">
        <v>36</v>
      </c>
    </row>
    <row r="3" ht="17.1" customHeight="1" spans="1:9">
      <c r="A3" s="69" t="s">
        <v>37</v>
      </c>
      <c r="B3" s="69"/>
      <c r="C3" s="69"/>
      <c r="D3" s="69"/>
      <c r="E3" s="69"/>
      <c r="F3" s="70"/>
      <c r="G3" s="70"/>
      <c r="H3" s="71" t="s">
        <v>38</v>
      </c>
      <c r="I3" s="82"/>
    </row>
    <row r="4" ht="21.4" customHeight="1" spans="1:9">
      <c r="A4" s="72" t="s">
        <v>41</v>
      </c>
      <c r="B4" s="72"/>
      <c r="C4" s="72"/>
      <c r="D4" s="72"/>
      <c r="E4" s="72"/>
      <c r="F4" s="72" t="s">
        <v>376</v>
      </c>
      <c r="G4" s="72"/>
      <c r="H4" s="72"/>
      <c r="I4" s="83"/>
    </row>
    <row r="5" ht="21.4" customHeight="1" spans="1:9">
      <c r="A5" s="72" t="s">
        <v>104</v>
      </c>
      <c r="B5" s="72"/>
      <c r="C5" s="72"/>
      <c r="D5" s="72" t="s">
        <v>96</v>
      </c>
      <c r="E5" s="72" t="s">
        <v>97</v>
      </c>
      <c r="F5" s="72" t="s">
        <v>85</v>
      </c>
      <c r="G5" s="72" t="s">
        <v>102</v>
      </c>
      <c r="H5" s="72" t="s">
        <v>103</v>
      </c>
      <c r="I5" s="83"/>
    </row>
    <row r="6" ht="21.4" customHeight="1" spans="1:9">
      <c r="A6" s="72" t="s">
        <v>105</v>
      </c>
      <c r="B6" s="72" t="s">
        <v>106</v>
      </c>
      <c r="C6" s="72" t="s">
        <v>107</v>
      </c>
      <c r="D6" s="72"/>
      <c r="E6" s="72"/>
      <c r="F6" s="72"/>
      <c r="G6" s="72"/>
      <c r="H6" s="72"/>
      <c r="I6" s="84"/>
    </row>
    <row r="7" ht="19.9" customHeight="1" spans="1:9">
      <c r="A7" s="73"/>
      <c r="B7" s="73"/>
      <c r="C7" s="73"/>
      <c r="D7" s="73"/>
      <c r="E7" s="73" t="s">
        <v>98</v>
      </c>
      <c r="F7" s="74">
        <v>3055</v>
      </c>
      <c r="G7" s="74"/>
      <c r="H7" s="74">
        <v>3055</v>
      </c>
      <c r="I7" s="85"/>
    </row>
    <row r="8" ht="19.9" customHeight="1" spans="1:9">
      <c r="A8" s="75"/>
      <c r="B8" s="75"/>
      <c r="C8" s="75"/>
      <c r="D8" s="75"/>
      <c r="E8" s="76" t="s">
        <v>55</v>
      </c>
      <c r="F8" s="77">
        <v>3055</v>
      </c>
      <c r="G8" s="77"/>
      <c r="H8" s="77">
        <v>3055</v>
      </c>
      <c r="I8" s="83"/>
    </row>
    <row r="9" ht="19.9" customHeight="1" spans="1:9">
      <c r="A9" s="75"/>
      <c r="B9" s="75"/>
      <c r="C9" s="75"/>
      <c r="D9" s="75"/>
      <c r="E9" s="76" t="s">
        <v>108</v>
      </c>
      <c r="F9" s="77">
        <v>3055</v>
      </c>
      <c r="G9" s="77"/>
      <c r="H9" s="77">
        <v>3055</v>
      </c>
      <c r="I9" s="83"/>
    </row>
    <row r="10" ht="19.9" customHeight="1" spans="1:9">
      <c r="A10" s="75" t="s">
        <v>128</v>
      </c>
      <c r="B10" s="75" t="s">
        <v>133</v>
      </c>
      <c r="C10" s="75" t="s">
        <v>120</v>
      </c>
      <c r="D10" s="75" t="s">
        <v>99</v>
      </c>
      <c r="E10" s="88" t="s">
        <v>377</v>
      </c>
      <c r="F10" s="77">
        <v>20</v>
      </c>
      <c r="G10" s="78"/>
      <c r="H10" s="78">
        <v>20</v>
      </c>
      <c r="I10" s="84"/>
    </row>
    <row r="11" ht="19.9" customHeight="1" spans="1:9">
      <c r="A11" s="75" t="s">
        <v>128</v>
      </c>
      <c r="B11" s="75" t="s">
        <v>135</v>
      </c>
      <c r="C11" s="75" t="s">
        <v>120</v>
      </c>
      <c r="D11" s="75" t="s">
        <v>99</v>
      </c>
      <c r="E11" s="88" t="s">
        <v>378</v>
      </c>
      <c r="F11" s="77">
        <v>35</v>
      </c>
      <c r="G11" s="78"/>
      <c r="H11" s="78">
        <v>35</v>
      </c>
      <c r="I11" s="84"/>
    </row>
    <row r="12" ht="19.9" customHeight="1" spans="1:9">
      <c r="A12" s="75" t="s">
        <v>148</v>
      </c>
      <c r="B12" s="75" t="s">
        <v>149</v>
      </c>
      <c r="C12" s="75" t="s">
        <v>122</v>
      </c>
      <c r="D12" s="75" t="s">
        <v>99</v>
      </c>
      <c r="E12" s="76" t="s">
        <v>150</v>
      </c>
      <c r="F12" s="77">
        <v>3000</v>
      </c>
      <c r="G12" s="78"/>
      <c r="H12" s="78">
        <v>3000</v>
      </c>
      <c r="I12" s="84"/>
    </row>
    <row r="13" ht="8.45" customHeight="1" spans="1:9">
      <c r="A13" s="79"/>
      <c r="B13" s="79"/>
      <c r="C13" s="79"/>
      <c r="D13" s="79"/>
      <c r="E13" s="80"/>
      <c r="F13" s="80"/>
      <c r="G13" s="80"/>
      <c r="H13" s="80"/>
      <c r="I13" s="8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65"/>
      <c r="B1" s="66"/>
      <c r="C1" s="67"/>
      <c r="D1" s="67"/>
      <c r="E1" s="67"/>
      <c r="F1" s="67"/>
      <c r="G1" s="67"/>
      <c r="H1" s="4" t="s">
        <v>379</v>
      </c>
      <c r="I1" s="81"/>
    </row>
    <row r="2" ht="19.9" customHeight="1" spans="1:9">
      <c r="A2" s="68" t="s">
        <v>26</v>
      </c>
      <c r="B2" s="68"/>
      <c r="C2" s="68"/>
      <c r="D2" s="68"/>
      <c r="E2" s="68"/>
      <c r="F2" s="68"/>
      <c r="G2" s="68"/>
      <c r="H2" s="68"/>
      <c r="I2" s="81" t="s">
        <v>36</v>
      </c>
    </row>
    <row r="3" ht="17.1" customHeight="1" spans="1:9">
      <c r="A3" s="69" t="s">
        <v>37</v>
      </c>
      <c r="B3" s="69"/>
      <c r="C3" s="71"/>
      <c r="D3" s="71"/>
      <c r="E3" s="71"/>
      <c r="F3" s="71"/>
      <c r="G3" s="71"/>
      <c r="H3" s="71" t="s">
        <v>38</v>
      </c>
      <c r="I3" s="82"/>
    </row>
    <row r="4" ht="21.4" customHeight="1" spans="1:9">
      <c r="A4" s="72" t="s">
        <v>367</v>
      </c>
      <c r="B4" s="72" t="s">
        <v>97</v>
      </c>
      <c r="C4" s="72" t="s">
        <v>368</v>
      </c>
      <c r="D4" s="72"/>
      <c r="E4" s="72"/>
      <c r="F4" s="72"/>
      <c r="G4" s="72"/>
      <c r="H4" s="72"/>
      <c r="I4" s="83"/>
    </row>
    <row r="5" ht="21.4" customHeight="1" spans="1:9">
      <c r="A5" s="72"/>
      <c r="B5" s="72"/>
      <c r="C5" s="72" t="s">
        <v>85</v>
      </c>
      <c r="D5" s="87" t="s">
        <v>369</v>
      </c>
      <c r="E5" s="72" t="s">
        <v>370</v>
      </c>
      <c r="F5" s="72"/>
      <c r="G5" s="72"/>
      <c r="H5" s="72" t="s">
        <v>371</v>
      </c>
      <c r="I5" s="83"/>
    </row>
    <row r="6" ht="21.4" customHeight="1" spans="1:9">
      <c r="A6" s="72"/>
      <c r="B6" s="72"/>
      <c r="C6" s="72"/>
      <c r="D6" s="87"/>
      <c r="E6" s="72" t="s">
        <v>198</v>
      </c>
      <c r="F6" s="72" t="s">
        <v>372</v>
      </c>
      <c r="G6" s="72" t="s">
        <v>373</v>
      </c>
      <c r="H6" s="72"/>
      <c r="I6" s="84"/>
    </row>
    <row r="7" ht="19.9" customHeight="1" spans="1:9">
      <c r="A7" s="73"/>
      <c r="B7" s="73" t="s">
        <v>98</v>
      </c>
      <c r="C7" s="74"/>
      <c r="D7" s="74"/>
      <c r="E7" s="74"/>
      <c r="F7" s="74"/>
      <c r="G7" s="74"/>
      <c r="H7" s="74"/>
      <c r="I7" s="85"/>
    </row>
    <row r="8" ht="19.9" customHeight="1" spans="1:9">
      <c r="A8" s="75"/>
      <c r="B8" s="76" t="s">
        <v>55</v>
      </c>
      <c r="C8" s="77"/>
      <c r="D8" s="77"/>
      <c r="E8" s="77"/>
      <c r="F8" s="77"/>
      <c r="G8" s="77"/>
      <c r="H8" s="77"/>
      <c r="I8" s="83"/>
    </row>
    <row r="9" ht="19.9" customHeight="1" spans="1:9">
      <c r="A9" s="75" t="s">
        <v>99</v>
      </c>
      <c r="B9" s="76" t="s">
        <v>199</v>
      </c>
      <c r="C9" s="78"/>
      <c r="D9" s="78"/>
      <c r="E9" s="78"/>
      <c r="F9" s="78"/>
      <c r="G9" s="78"/>
      <c r="H9" s="78"/>
      <c r="I9" s="83"/>
    </row>
    <row r="10" ht="8.45" customHeight="1" spans="1:9">
      <c r="A10" s="80"/>
      <c r="B10" s="80"/>
      <c r="C10" s="80"/>
      <c r="D10" s="80"/>
      <c r="E10" s="80"/>
      <c r="F10" s="80"/>
      <c r="G10" s="80"/>
      <c r="H10" s="80"/>
      <c r="I10" s="8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65"/>
      <c r="B1" s="65"/>
      <c r="C1" s="65"/>
      <c r="D1" s="66"/>
      <c r="E1" s="66"/>
      <c r="F1" s="67"/>
      <c r="G1" s="67"/>
      <c r="H1" s="4" t="s">
        <v>380</v>
      </c>
      <c r="I1" s="81"/>
    </row>
    <row r="2" ht="19.9" customHeight="1" spans="1:9">
      <c r="A2" s="68" t="s">
        <v>28</v>
      </c>
      <c r="B2" s="68"/>
      <c r="C2" s="68"/>
      <c r="D2" s="68"/>
      <c r="E2" s="68"/>
      <c r="F2" s="68"/>
      <c r="G2" s="68"/>
      <c r="H2" s="68"/>
      <c r="I2" s="81" t="s">
        <v>36</v>
      </c>
    </row>
    <row r="3" ht="17.1" customHeight="1" spans="1:9">
      <c r="A3" s="69" t="s">
        <v>37</v>
      </c>
      <c r="B3" s="69"/>
      <c r="C3" s="69"/>
      <c r="D3" s="69"/>
      <c r="E3" s="69"/>
      <c r="F3" s="70"/>
      <c r="G3" s="70"/>
      <c r="H3" s="71" t="s">
        <v>38</v>
      </c>
      <c r="I3" s="82"/>
    </row>
    <row r="4" ht="21.4" customHeight="1" spans="1:9">
      <c r="A4" s="72" t="s">
        <v>41</v>
      </c>
      <c r="B4" s="72"/>
      <c r="C4" s="72"/>
      <c r="D4" s="72"/>
      <c r="E4" s="72"/>
      <c r="F4" s="72" t="s">
        <v>381</v>
      </c>
      <c r="G4" s="72"/>
      <c r="H4" s="72"/>
      <c r="I4" s="83"/>
    </row>
    <row r="5" ht="21.4" customHeight="1" spans="1:9">
      <c r="A5" s="72" t="s">
        <v>104</v>
      </c>
      <c r="B5" s="72"/>
      <c r="C5" s="72"/>
      <c r="D5" s="72" t="s">
        <v>96</v>
      </c>
      <c r="E5" s="72" t="s">
        <v>97</v>
      </c>
      <c r="F5" s="72" t="s">
        <v>85</v>
      </c>
      <c r="G5" s="72" t="s">
        <v>102</v>
      </c>
      <c r="H5" s="72" t="s">
        <v>103</v>
      </c>
      <c r="I5" s="83"/>
    </row>
    <row r="6" ht="21.4" customHeight="1" spans="1:9">
      <c r="A6" s="72" t="s">
        <v>105</v>
      </c>
      <c r="B6" s="72" t="s">
        <v>106</v>
      </c>
      <c r="C6" s="72" t="s">
        <v>107</v>
      </c>
      <c r="D6" s="72"/>
      <c r="E6" s="72"/>
      <c r="F6" s="72"/>
      <c r="G6" s="72"/>
      <c r="H6" s="72"/>
      <c r="I6" s="84"/>
    </row>
    <row r="7" ht="19.9" customHeight="1" spans="1:9">
      <c r="A7" s="73"/>
      <c r="B7" s="73"/>
      <c r="C7" s="73"/>
      <c r="D7" s="73"/>
      <c r="E7" s="73" t="s">
        <v>98</v>
      </c>
      <c r="F7" s="74"/>
      <c r="G7" s="74"/>
      <c r="H7" s="74"/>
      <c r="I7" s="85"/>
    </row>
    <row r="8" ht="19.9" customHeight="1" spans="1:9">
      <c r="A8" s="75"/>
      <c r="B8" s="75"/>
      <c r="C8" s="75"/>
      <c r="D8" s="75"/>
      <c r="E8" s="76" t="s">
        <v>55</v>
      </c>
      <c r="F8" s="77"/>
      <c r="G8" s="77"/>
      <c r="H8" s="77"/>
      <c r="I8" s="83"/>
    </row>
    <row r="9" ht="19.9" customHeight="1" spans="1:9">
      <c r="A9" s="75"/>
      <c r="B9" s="75"/>
      <c r="C9" s="75"/>
      <c r="D9" s="75"/>
      <c r="E9" s="76" t="s">
        <v>55</v>
      </c>
      <c r="F9" s="77"/>
      <c r="G9" s="77"/>
      <c r="H9" s="77"/>
      <c r="I9" s="83"/>
    </row>
    <row r="10" ht="19.9" customHeight="1" spans="1:9">
      <c r="A10" s="75"/>
      <c r="B10" s="75"/>
      <c r="C10" s="75"/>
      <c r="D10" s="75"/>
      <c r="E10" s="76" t="s">
        <v>168</v>
      </c>
      <c r="F10" s="77"/>
      <c r="G10" s="78"/>
      <c r="H10" s="78"/>
      <c r="I10" s="84"/>
    </row>
    <row r="11" ht="8.45" customHeight="1" spans="1:9">
      <c r="A11" s="79"/>
      <c r="B11" s="79"/>
      <c r="C11" s="79"/>
      <c r="D11" s="79"/>
      <c r="E11" s="80"/>
      <c r="F11" s="80"/>
      <c r="G11" s="80"/>
      <c r="H11" s="80"/>
      <c r="I11" s="8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10" workbookViewId="0">
      <selection activeCell="E26" sqref="E26"/>
    </sheetView>
  </sheetViews>
  <sheetFormatPr defaultColWidth="10" defaultRowHeight="13.5"/>
  <cols>
    <col min="1" max="1" width="17.75" style="1" customWidth="1"/>
    <col min="2" max="2" width="13.375" style="1" customWidth="1"/>
    <col min="3" max="3" width="11.375" style="1" customWidth="1"/>
    <col min="4" max="4" width="13.125" style="1" customWidth="1"/>
    <col min="5" max="5" width="7.375" style="1" customWidth="1"/>
    <col min="6" max="6" width="7.5" style="1" customWidth="1"/>
    <col min="7" max="7" width="8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54"/>
      <c r="D1" s="54"/>
      <c r="E1" s="54"/>
      <c r="F1" s="55"/>
      <c r="G1" s="54"/>
      <c r="H1" s="55"/>
      <c r="I1" s="55"/>
      <c r="J1" s="55"/>
      <c r="K1" s="55"/>
      <c r="L1" s="4" t="s">
        <v>382</v>
      </c>
    </row>
    <row r="2" ht="19.9" customHeight="1" spans="1:12">
      <c r="A2" s="56" t="s">
        <v>383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17.1" customHeight="1" spans="1:12">
      <c r="A3" s="57"/>
      <c r="B3" s="57"/>
      <c r="C3" s="57"/>
      <c r="D3" s="57"/>
      <c r="E3" s="57"/>
      <c r="F3" s="57"/>
      <c r="G3" s="57"/>
      <c r="H3" s="57"/>
      <c r="I3" s="57"/>
      <c r="J3" s="64" t="s">
        <v>38</v>
      </c>
      <c r="K3" s="64"/>
      <c r="L3" s="64"/>
    </row>
    <row r="4" ht="21.4" customHeight="1" spans="1:12">
      <c r="A4" s="58" t="s">
        <v>384</v>
      </c>
      <c r="B4" s="58" t="s">
        <v>385</v>
      </c>
      <c r="C4" s="58" t="s">
        <v>42</v>
      </c>
      <c r="D4" s="58" t="s">
        <v>386</v>
      </c>
      <c r="E4" s="58" t="s">
        <v>387</v>
      </c>
      <c r="F4" s="58" t="s">
        <v>388</v>
      </c>
      <c r="G4" s="58" t="s">
        <v>389</v>
      </c>
      <c r="H4" s="58" t="s">
        <v>390</v>
      </c>
      <c r="I4" s="58" t="s">
        <v>391</v>
      </c>
      <c r="J4" s="58" t="s">
        <v>392</v>
      </c>
      <c r="K4" s="58" t="s">
        <v>393</v>
      </c>
      <c r="L4" s="58" t="s">
        <v>394</v>
      </c>
    </row>
    <row r="5" ht="20.45" customHeight="1" spans="1:12">
      <c r="A5" s="59" t="s">
        <v>395</v>
      </c>
      <c r="B5" s="60"/>
      <c r="C5" s="61">
        <v>1007.29</v>
      </c>
      <c r="D5" s="60"/>
      <c r="E5" s="60"/>
      <c r="F5" s="60"/>
      <c r="G5" s="60"/>
      <c r="H5" s="60"/>
      <c r="I5" s="60"/>
      <c r="J5" s="60"/>
      <c r="K5" s="60"/>
      <c r="L5" s="60"/>
    </row>
    <row r="6" ht="21.2" customHeight="1" spans="1:12">
      <c r="A6" s="59" t="s">
        <v>396</v>
      </c>
      <c r="B6" s="59" t="s">
        <v>397</v>
      </c>
      <c r="C6" s="61">
        <v>10</v>
      </c>
      <c r="D6" s="59" t="s">
        <v>398</v>
      </c>
      <c r="E6" s="59" t="s">
        <v>399</v>
      </c>
      <c r="F6" s="59" t="s">
        <v>400</v>
      </c>
      <c r="G6" s="59" t="s">
        <v>401</v>
      </c>
      <c r="H6" s="59" t="s">
        <v>402</v>
      </c>
      <c r="I6" s="59" t="s">
        <v>218</v>
      </c>
      <c r="J6" s="59" t="s">
        <v>403</v>
      </c>
      <c r="K6" s="59" t="s">
        <v>404</v>
      </c>
      <c r="L6" s="59" t="s">
        <v>405</v>
      </c>
    </row>
    <row r="7" ht="21.2" customHeight="1" spans="1:12">
      <c r="A7" s="59"/>
      <c r="B7" s="59"/>
      <c r="C7" s="61"/>
      <c r="D7" s="59"/>
      <c r="E7" s="59" t="s">
        <v>406</v>
      </c>
      <c r="F7" s="59" t="s">
        <v>407</v>
      </c>
      <c r="G7" s="59" t="s">
        <v>408</v>
      </c>
      <c r="H7" s="62" t="s">
        <v>409</v>
      </c>
      <c r="I7" s="59" t="s">
        <v>410</v>
      </c>
      <c r="J7" s="59" t="s">
        <v>411</v>
      </c>
      <c r="K7" s="59" t="s">
        <v>404</v>
      </c>
      <c r="L7" s="59" t="s">
        <v>405</v>
      </c>
    </row>
    <row r="8" ht="30.95" customHeight="1" spans="1:12">
      <c r="A8" s="59"/>
      <c r="B8" s="59"/>
      <c r="C8" s="61"/>
      <c r="D8" s="59"/>
      <c r="E8" s="59" t="s">
        <v>412</v>
      </c>
      <c r="F8" s="59" t="s">
        <v>413</v>
      </c>
      <c r="G8" s="59" t="s">
        <v>414</v>
      </c>
      <c r="H8" s="59" t="s">
        <v>415</v>
      </c>
      <c r="I8" s="59" t="s">
        <v>410</v>
      </c>
      <c r="J8" s="59" t="s">
        <v>411</v>
      </c>
      <c r="K8" s="59" t="s">
        <v>218</v>
      </c>
      <c r="L8" s="59" t="s">
        <v>405</v>
      </c>
    </row>
    <row r="9" ht="30.95" customHeight="1" spans="1:12">
      <c r="A9" s="59"/>
      <c r="B9" s="59" t="s">
        <v>416</v>
      </c>
      <c r="C9" s="61">
        <v>73.66</v>
      </c>
      <c r="D9" s="59" t="s">
        <v>417</v>
      </c>
      <c r="E9" s="59" t="s">
        <v>412</v>
      </c>
      <c r="F9" s="59" t="s">
        <v>413</v>
      </c>
      <c r="G9" s="59" t="s">
        <v>414</v>
      </c>
      <c r="H9" s="59" t="s">
        <v>415</v>
      </c>
      <c r="I9" s="59" t="s">
        <v>410</v>
      </c>
      <c r="J9" s="59" t="s">
        <v>411</v>
      </c>
      <c r="K9" s="59" t="s">
        <v>218</v>
      </c>
      <c r="L9" s="59" t="s">
        <v>405</v>
      </c>
    </row>
    <row r="10" ht="30.95" customHeight="1" spans="1:12">
      <c r="A10" s="59"/>
      <c r="B10" s="59"/>
      <c r="C10" s="61"/>
      <c r="D10" s="59"/>
      <c r="E10" s="59" t="s">
        <v>406</v>
      </c>
      <c r="F10" s="59" t="s">
        <v>418</v>
      </c>
      <c r="G10" s="59" t="s">
        <v>419</v>
      </c>
      <c r="H10" s="59" t="s">
        <v>402</v>
      </c>
      <c r="I10" s="59" t="s">
        <v>420</v>
      </c>
      <c r="J10" s="59" t="s">
        <v>411</v>
      </c>
      <c r="K10" s="59" t="s">
        <v>404</v>
      </c>
      <c r="L10" s="59" t="s">
        <v>405</v>
      </c>
    </row>
    <row r="11" ht="21.2" customHeight="1" spans="1:12">
      <c r="A11" s="59"/>
      <c r="B11" s="59"/>
      <c r="C11" s="61"/>
      <c r="D11" s="59"/>
      <c r="E11" s="59" t="s">
        <v>399</v>
      </c>
      <c r="F11" s="59" t="s">
        <v>400</v>
      </c>
      <c r="G11" s="59" t="s">
        <v>421</v>
      </c>
      <c r="H11" s="59" t="s">
        <v>402</v>
      </c>
      <c r="I11" s="59" t="s">
        <v>31</v>
      </c>
      <c r="J11" s="59" t="s">
        <v>422</v>
      </c>
      <c r="K11" s="59" t="s">
        <v>404</v>
      </c>
      <c r="L11" s="59" t="s">
        <v>405</v>
      </c>
    </row>
    <row r="12" ht="30.95" customHeight="1" spans="1:12">
      <c r="A12" s="59"/>
      <c r="B12" s="59" t="s">
        <v>423</v>
      </c>
      <c r="C12" s="61">
        <v>300</v>
      </c>
      <c r="D12" s="59" t="s">
        <v>424</v>
      </c>
      <c r="E12" s="59" t="s">
        <v>412</v>
      </c>
      <c r="F12" s="59" t="s">
        <v>413</v>
      </c>
      <c r="G12" s="59" t="s">
        <v>414</v>
      </c>
      <c r="H12" s="59" t="s">
        <v>415</v>
      </c>
      <c r="I12" s="59" t="s">
        <v>410</v>
      </c>
      <c r="J12" s="59" t="s">
        <v>411</v>
      </c>
      <c r="K12" s="59" t="s">
        <v>218</v>
      </c>
      <c r="L12" s="59" t="s">
        <v>405</v>
      </c>
    </row>
    <row r="13" ht="41.45" customHeight="1" spans="1:12">
      <c r="A13" s="59"/>
      <c r="B13" s="59"/>
      <c r="C13" s="61"/>
      <c r="D13" s="59"/>
      <c r="E13" s="59" t="s">
        <v>399</v>
      </c>
      <c r="F13" s="59" t="s">
        <v>425</v>
      </c>
      <c r="G13" s="59" t="s">
        <v>426</v>
      </c>
      <c r="H13" s="59" t="s">
        <v>402</v>
      </c>
      <c r="I13" s="59" t="s">
        <v>427</v>
      </c>
      <c r="J13" s="59" t="s">
        <v>411</v>
      </c>
      <c r="K13" s="59" t="s">
        <v>428</v>
      </c>
      <c r="L13" s="59" t="s">
        <v>405</v>
      </c>
    </row>
    <row r="14" ht="41.45" customHeight="1" spans="1:12">
      <c r="A14" s="59"/>
      <c r="B14" s="59"/>
      <c r="C14" s="61"/>
      <c r="D14" s="59"/>
      <c r="E14" s="59" t="s">
        <v>406</v>
      </c>
      <c r="F14" s="59" t="s">
        <v>418</v>
      </c>
      <c r="G14" s="59" t="s">
        <v>429</v>
      </c>
      <c r="H14" s="59" t="s">
        <v>415</v>
      </c>
      <c r="I14" s="59" t="s">
        <v>427</v>
      </c>
      <c r="J14" s="59" t="s">
        <v>411</v>
      </c>
      <c r="K14" s="59" t="s">
        <v>430</v>
      </c>
      <c r="L14" s="59" t="s">
        <v>405</v>
      </c>
    </row>
    <row r="15" ht="30.95" customHeight="1" spans="1:12">
      <c r="A15" s="59"/>
      <c r="B15" s="59" t="s">
        <v>431</v>
      </c>
      <c r="C15" s="63">
        <v>20</v>
      </c>
      <c r="D15" s="59" t="s">
        <v>432</v>
      </c>
      <c r="E15" s="59" t="s">
        <v>412</v>
      </c>
      <c r="F15" s="59" t="s">
        <v>413</v>
      </c>
      <c r="G15" s="59" t="s">
        <v>414</v>
      </c>
      <c r="H15" s="59" t="s">
        <v>415</v>
      </c>
      <c r="I15" s="59" t="s">
        <v>410</v>
      </c>
      <c r="J15" s="59" t="s">
        <v>411</v>
      </c>
      <c r="K15" s="59" t="s">
        <v>218</v>
      </c>
      <c r="L15" s="59" t="s">
        <v>405</v>
      </c>
    </row>
    <row r="16" ht="30.95" customHeight="1" spans="1:12">
      <c r="A16" s="59"/>
      <c r="B16" s="59"/>
      <c r="C16" s="63"/>
      <c r="D16" s="59"/>
      <c r="E16" s="59" t="s">
        <v>406</v>
      </c>
      <c r="F16" s="59" t="s">
        <v>433</v>
      </c>
      <c r="G16" s="59" t="s">
        <v>434</v>
      </c>
      <c r="H16" s="59" t="s">
        <v>415</v>
      </c>
      <c r="I16" s="59" t="s">
        <v>15</v>
      </c>
      <c r="J16" s="59" t="s">
        <v>422</v>
      </c>
      <c r="K16" s="59" t="s">
        <v>430</v>
      </c>
      <c r="L16" s="59" t="s">
        <v>405</v>
      </c>
    </row>
    <row r="17" ht="21.2" customHeight="1" spans="1:12">
      <c r="A17" s="59"/>
      <c r="B17" s="59"/>
      <c r="C17" s="63"/>
      <c r="D17" s="59"/>
      <c r="E17" s="59" t="s">
        <v>399</v>
      </c>
      <c r="F17" s="59" t="s">
        <v>425</v>
      </c>
      <c r="G17" s="59" t="s">
        <v>435</v>
      </c>
      <c r="H17" s="59" t="s">
        <v>402</v>
      </c>
      <c r="I17" s="59" t="s">
        <v>420</v>
      </c>
      <c r="J17" s="59" t="s">
        <v>411</v>
      </c>
      <c r="K17" s="59" t="s">
        <v>428</v>
      </c>
      <c r="L17" s="59" t="s">
        <v>405</v>
      </c>
    </row>
    <row r="18" ht="30.95" customHeight="1" spans="1:12">
      <c r="A18" s="59"/>
      <c r="B18" s="59" t="s">
        <v>436</v>
      </c>
      <c r="C18" s="61">
        <v>1.5</v>
      </c>
      <c r="D18" s="59" t="s">
        <v>437</v>
      </c>
      <c r="E18" s="59" t="s">
        <v>412</v>
      </c>
      <c r="F18" s="59" t="s">
        <v>438</v>
      </c>
      <c r="G18" s="59" t="s">
        <v>439</v>
      </c>
      <c r="H18" s="59" t="s">
        <v>415</v>
      </c>
      <c r="I18" s="59" t="s">
        <v>410</v>
      </c>
      <c r="J18" s="59" t="s">
        <v>411</v>
      </c>
      <c r="K18" s="59" t="s">
        <v>218</v>
      </c>
      <c r="L18" s="59" t="s">
        <v>405</v>
      </c>
    </row>
    <row r="19" ht="21.2" customHeight="1" spans="1:12">
      <c r="A19" s="59"/>
      <c r="B19" s="59"/>
      <c r="C19" s="61"/>
      <c r="D19" s="59"/>
      <c r="E19" s="59" t="s">
        <v>399</v>
      </c>
      <c r="F19" s="59" t="s">
        <v>400</v>
      </c>
      <c r="G19" s="59" t="s">
        <v>440</v>
      </c>
      <c r="H19" s="59" t="s">
        <v>402</v>
      </c>
      <c r="I19" s="59" t="s">
        <v>5</v>
      </c>
      <c r="J19" s="59" t="s">
        <v>403</v>
      </c>
      <c r="K19" s="59" t="s">
        <v>404</v>
      </c>
      <c r="L19" s="59" t="s">
        <v>405</v>
      </c>
    </row>
    <row r="20" ht="21.2" customHeight="1" spans="1:12">
      <c r="A20" s="59"/>
      <c r="B20" s="59"/>
      <c r="C20" s="61"/>
      <c r="D20" s="59"/>
      <c r="E20" s="59" t="s">
        <v>406</v>
      </c>
      <c r="F20" s="59" t="s">
        <v>418</v>
      </c>
      <c r="G20" s="59" t="s">
        <v>441</v>
      </c>
      <c r="H20" s="59" t="s">
        <v>402</v>
      </c>
      <c r="I20" s="59" t="s">
        <v>420</v>
      </c>
      <c r="J20" s="59" t="s">
        <v>411</v>
      </c>
      <c r="K20" s="59" t="s">
        <v>404</v>
      </c>
      <c r="L20" s="59" t="s">
        <v>405</v>
      </c>
    </row>
    <row r="21" ht="21.2" customHeight="1" spans="1:12">
      <c r="A21" s="59"/>
      <c r="B21" s="59" t="s">
        <v>442</v>
      </c>
      <c r="C21" s="61">
        <v>20</v>
      </c>
      <c r="D21" s="59" t="s">
        <v>443</v>
      </c>
      <c r="E21" s="59" t="s">
        <v>399</v>
      </c>
      <c r="F21" s="59" t="s">
        <v>400</v>
      </c>
      <c r="G21" s="59" t="s">
        <v>444</v>
      </c>
      <c r="H21" s="59" t="s">
        <v>402</v>
      </c>
      <c r="I21" s="59" t="s">
        <v>11</v>
      </c>
      <c r="J21" s="59" t="s">
        <v>422</v>
      </c>
      <c r="K21" s="59" t="s">
        <v>404</v>
      </c>
      <c r="L21" s="59"/>
    </row>
    <row r="22" ht="30.95" customHeight="1" spans="1:12">
      <c r="A22" s="59"/>
      <c r="B22" s="59"/>
      <c r="C22" s="61"/>
      <c r="D22" s="59"/>
      <c r="E22" s="59" t="s">
        <v>412</v>
      </c>
      <c r="F22" s="59" t="s">
        <v>413</v>
      </c>
      <c r="G22" s="59" t="s">
        <v>445</v>
      </c>
      <c r="H22" s="59" t="s">
        <v>415</v>
      </c>
      <c r="I22" s="59" t="s">
        <v>427</v>
      </c>
      <c r="J22" s="59" t="s">
        <v>411</v>
      </c>
      <c r="K22" s="59" t="s">
        <v>218</v>
      </c>
      <c r="L22" s="59"/>
    </row>
    <row r="23" ht="21.2" customHeight="1" spans="1:12">
      <c r="A23" s="59"/>
      <c r="B23" s="59"/>
      <c r="C23" s="61"/>
      <c r="D23" s="59"/>
      <c r="E23" s="59" t="s">
        <v>406</v>
      </c>
      <c r="F23" s="59" t="s">
        <v>418</v>
      </c>
      <c r="G23" s="59" t="s">
        <v>446</v>
      </c>
      <c r="H23" s="59" t="s">
        <v>402</v>
      </c>
      <c r="I23" s="59" t="s">
        <v>420</v>
      </c>
      <c r="J23" s="59" t="s">
        <v>411</v>
      </c>
      <c r="K23" s="59" t="s">
        <v>404</v>
      </c>
      <c r="L23" s="59"/>
    </row>
    <row r="24" ht="30.95" customHeight="1" spans="1:12">
      <c r="A24" s="59"/>
      <c r="B24" s="59" t="s">
        <v>447</v>
      </c>
      <c r="C24" s="61">
        <v>5</v>
      </c>
      <c r="D24" s="59" t="s">
        <v>448</v>
      </c>
      <c r="E24" s="59" t="s">
        <v>412</v>
      </c>
      <c r="F24" s="59" t="s">
        <v>413</v>
      </c>
      <c r="G24" s="59" t="s">
        <v>414</v>
      </c>
      <c r="H24" s="59" t="s">
        <v>415</v>
      </c>
      <c r="I24" s="59" t="s">
        <v>410</v>
      </c>
      <c r="J24" s="59" t="s">
        <v>411</v>
      </c>
      <c r="K24" s="59" t="s">
        <v>218</v>
      </c>
      <c r="L24" s="59" t="s">
        <v>405</v>
      </c>
    </row>
    <row r="25" ht="30.95" customHeight="1" spans="1:12">
      <c r="A25" s="59"/>
      <c r="B25" s="59"/>
      <c r="C25" s="61"/>
      <c r="D25" s="59"/>
      <c r="E25" s="59" t="s">
        <v>399</v>
      </c>
      <c r="F25" s="59" t="s">
        <v>449</v>
      </c>
      <c r="G25" s="59" t="s">
        <v>450</v>
      </c>
      <c r="H25" s="59" t="s">
        <v>402</v>
      </c>
      <c r="I25" s="59" t="s">
        <v>27</v>
      </c>
      <c r="J25" s="59" t="s">
        <v>451</v>
      </c>
      <c r="K25" s="59" t="s">
        <v>428</v>
      </c>
      <c r="L25" s="59" t="s">
        <v>405</v>
      </c>
    </row>
    <row r="26" ht="21.2" customHeight="1" spans="1:12">
      <c r="A26" s="59"/>
      <c r="B26" s="59"/>
      <c r="C26" s="61"/>
      <c r="D26" s="59"/>
      <c r="E26" s="59" t="s">
        <v>406</v>
      </c>
      <c r="F26" s="59" t="s">
        <v>418</v>
      </c>
      <c r="G26" s="59" t="s">
        <v>452</v>
      </c>
      <c r="H26" s="59" t="s">
        <v>415</v>
      </c>
      <c r="I26" s="59" t="s">
        <v>453</v>
      </c>
      <c r="J26" s="59" t="s">
        <v>454</v>
      </c>
      <c r="K26" s="59" t="s">
        <v>430</v>
      </c>
      <c r="L26" s="59" t="s">
        <v>405</v>
      </c>
    </row>
    <row r="27" ht="30.95" customHeight="1" spans="1:12">
      <c r="A27" s="59"/>
      <c r="B27" s="59" t="s">
        <v>455</v>
      </c>
      <c r="C27" s="63">
        <v>35</v>
      </c>
      <c r="D27" s="59" t="s">
        <v>456</v>
      </c>
      <c r="E27" s="59" t="s">
        <v>412</v>
      </c>
      <c r="F27" s="59" t="s">
        <v>413</v>
      </c>
      <c r="G27" s="59" t="s">
        <v>414</v>
      </c>
      <c r="H27" s="59" t="s">
        <v>415</v>
      </c>
      <c r="I27" s="59" t="s">
        <v>410</v>
      </c>
      <c r="J27" s="59" t="s">
        <v>411</v>
      </c>
      <c r="K27" s="59" t="s">
        <v>218</v>
      </c>
      <c r="L27" s="59" t="s">
        <v>405</v>
      </c>
    </row>
    <row r="28" ht="21.2" customHeight="1" spans="1:12">
      <c r="A28" s="59"/>
      <c r="B28" s="59"/>
      <c r="C28" s="63"/>
      <c r="D28" s="59"/>
      <c r="E28" s="59" t="s">
        <v>399</v>
      </c>
      <c r="F28" s="59" t="s">
        <v>400</v>
      </c>
      <c r="G28" s="59" t="s">
        <v>457</v>
      </c>
      <c r="H28" s="59" t="s">
        <v>402</v>
      </c>
      <c r="I28" s="59" t="s">
        <v>458</v>
      </c>
      <c r="J28" s="59" t="s">
        <v>459</v>
      </c>
      <c r="K28" s="59" t="s">
        <v>404</v>
      </c>
      <c r="L28" s="59" t="s">
        <v>405</v>
      </c>
    </row>
    <row r="29" ht="21.2" customHeight="1" spans="1:12">
      <c r="A29" s="59"/>
      <c r="B29" s="59"/>
      <c r="C29" s="63"/>
      <c r="D29" s="59"/>
      <c r="E29" s="59" t="s">
        <v>406</v>
      </c>
      <c r="F29" s="59" t="s">
        <v>433</v>
      </c>
      <c r="G29" s="59" t="s">
        <v>460</v>
      </c>
      <c r="H29" s="59" t="s">
        <v>415</v>
      </c>
      <c r="I29" s="59" t="s">
        <v>427</v>
      </c>
      <c r="J29" s="59" t="s">
        <v>411</v>
      </c>
      <c r="K29" s="59" t="s">
        <v>404</v>
      </c>
      <c r="L29" s="59" t="s">
        <v>405</v>
      </c>
    </row>
    <row r="30" ht="21.2" customHeight="1" spans="1:12">
      <c r="A30" s="59"/>
      <c r="B30" s="59" t="s">
        <v>461</v>
      </c>
      <c r="C30" s="61">
        <v>1.63</v>
      </c>
      <c r="D30" s="59" t="s">
        <v>462</v>
      </c>
      <c r="E30" s="59" t="s">
        <v>406</v>
      </c>
      <c r="F30" s="59" t="s">
        <v>418</v>
      </c>
      <c r="G30" s="59" t="s">
        <v>463</v>
      </c>
      <c r="H30" s="59" t="s">
        <v>402</v>
      </c>
      <c r="I30" s="59" t="s">
        <v>420</v>
      </c>
      <c r="J30" s="59" t="s">
        <v>411</v>
      </c>
      <c r="K30" s="59" t="s">
        <v>430</v>
      </c>
      <c r="L30" s="59" t="s">
        <v>405</v>
      </c>
    </row>
    <row r="31" ht="21.2" customHeight="1" spans="1:12">
      <c r="A31" s="59"/>
      <c r="B31" s="59"/>
      <c r="C31" s="61"/>
      <c r="D31" s="59"/>
      <c r="E31" s="59" t="s">
        <v>399</v>
      </c>
      <c r="F31" s="59" t="s">
        <v>400</v>
      </c>
      <c r="G31" s="59" t="s">
        <v>464</v>
      </c>
      <c r="H31" s="59" t="s">
        <v>402</v>
      </c>
      <c r="I31" s="59" t="s">
        <v>29</v>
      </c>
      <c r="J31" s="59" t="s">
        <v>465</v>
      </c>
      <c r="K31" s="59" t="s">
        <v>428</v>
      </c>
      <c r="L31" s="59" t="s">
        <v>405</v>
      </c>
    </row>
    <row r="32" ht="30.95" customHeight="1" spans="1:12">
      <c r="A32" s="59"/>
      <c r="B32" s="59"/>
      <c r="C32" s="61"/>
      <c r="D32" s="59"/>
      <c r="E32" s="59" t="s">
        <v>412</v>
      </c>
      <c r="F32" s="59" t="s">
        <v>413</v>
      </c>
      <c r="G32" s="59" t="s">
        <v>466</v>
      </c>
      <c r="H32" s="59" t="s">
        <v>415</v>
      </c>
      <c r="I32" s="59" t="s">
        <v>410</v>
      </c>
      <c r="J32" s="59" t="s">
        <v>411</v>
      </c>
      <c r="K32" s="59" t="s">
        <v>218</v>
      </c>
      <c r="L32" s="59" t="s">
        <v>405</v>
      </c>
    </row>
    <row r="33" ht="30.95" customHeight="1" spans="1:12">
      <c r="A33" s="59"/>
      <c r="B33" s="59" t="s">
        <v>467</v>
      </c>
      <c r="C33" s="61">
        <v>385</v>
      </c>
      <c r="D33" s="59" t="s">
        <v>468</v>
      </c>
      <c r="E33" s="59" t="s">
        <v>412</v>
      </c>
      <c r="F33" s="59" t="s">
        <v>413</v>
      </c>
      <c r="G33" s="59" t="s">
        <v>414</v>
      </c>
      <c r="H33" s="59" t="s">
        <v>415</v>
      </c>
      <c r="I33" s="59" t="s">
        <v>410</v>
      </c>
      <c r="J33" s="59" t="s">
        <v>411</v>
      </c>
      <c r="K33" s="59" t="s">
        <v>218</v>
      </c>
      <c r="L33" s="59" t="s">
        <v>405</v>
      </c>
    </row>
    <row r="34" ht="30.95" customHeight="1" spans="1:12">
      <c r="A34" s="59"/>
      <c r="B34" s="59"/>
      <c r="C34" s="61"/>
      <c r="D34" s="59"/>
      <c r="E34" s="59" t="s">
        <v>399</v>
      </c>
      <c r="F34" s="59" t="s">
        <v>400</v>
      </c>
      <c r="G34" s="59" t="s">
        <v>469</v>
      </c>
      <c r="H34" s="59" t="s">
        <v>402</v>
      </c>
      <c r="I34" s="59" t="s">
        <v>5</v>
      </c>
      <c r="J34" s="59" t="s">
        <v>403</v>
      </c>
      <c r="K34" s="59" t="s">
        <v>404</v>
      </c>
      <c r="L34" s="59" t="s">
        <v>405</v>
      </c>
    </row>
    <row r="35" ht="21.2" customHeight="1" spans="1:12">
      <c r="A35" s="59"/>
      <c r="B35" s="59"/>
      <c r="C35" s="61"/>
      <c r="D35" s="59"/>
      <c r="E35" s="59" t="s">
        <v>406</v>
      </c>
      <c r="F35" s="59" t="s">
        <v>433</v>
      </c>
      <c r="G35" s="59" t="s">
        <v>460</v>
      </c>
      <c r="H35" s="59" t="s">
        <v>415</v>
      </c>
      <c r="I35" s="59" t="s">
        <v>410</v>
      </c>
      <c r="J35" s="59" t="s">
        <v>411</v>
      </c>
      <c r="K35" s="59" t="s">
        <v>404</v>
      </c>
      <c r="L35" s="59" t="s">
        <v>405</v>
      </c>
    </row>
    <row r="36" ht="24.2" customHeight="1" spans="1:12">
      <c r="A36" s="59"/>
      <c r="B36" s="59" t="s">
        <v>470</v>
      </c>
      <c r="C36" s="61">
        <v>77</v>
      </c>
      <c r="D36" s="59" t="s">
        <v>471</v>
      </c>
      <c r="E36" s="59" t="s">
        <v>406</v>
      </c>
      <c r="F36" s="59" t="s">
        <v>433</v>
      </c>
      <c r="G36" s="59" t="s">
        <v>472</v>
      </c>
      <c r="H36" s="59" t="s">
        <v>402</v>
      </c>
      <c r="I36" s="59" t="s">
        <v>420</v>
      </c>
      <c r="J36" s="59" t="s">
        <v>411</v>
      </c>
      <c r="K36" s="59" t="s">
        <v>404</v>
      </c>
      <c r="L36" s="59" t="s">
        <v>405</v>
      </c>
    </row>
    <row r="37" ht="30.95" customHeight="1" spans="1:12">
      <c r="A37" s="59"/>
      <c r="B37" s="59"/>
      <c r="C37" s="61"/>
      <c r="D37" s="59"/>
      <c r="E37" s="59" t="s">
        <v>412</v>
      </c>
      <c r="F37" s="59" t="s">
        <v>413</v>
      </c>
      <c r="G37" s="59" t="s">
        <v>414</v>
      </c>
      <c r="H37" s="59" t="s">
        <v>415</v>
      </c>
      <c r="I37" s="59" t="s">
        <v>410</v>
      </c>
      <c r="J37" s="59" t="s">
        <v>411</v>
      </c>
      <c r="K37" s="59" t="s">
        <v>218</v>
      </c>
      <c r="L37" s="59" t="s">
        <v>405</v>
      </c>
    </row>
    <row r="38" ht="24.2" customHeight="1" spans="1:12">
      <c r="A38" s="59"/>
      <c r="B38" s="59"/>
      <c r="C38" s="61"/>
      <c r="D38" s="59"/>
      <c r="E38" s="59" t="s">
        <v>399</v>
      </c>
      <c r="F38" s="59" t="s">
        <v>400</v>
      </c>
      <c r="G38" s="59" t="s">
        <v>473</v>
      </c>
      <c r="H38" s="59" t="s">
        <v>415</v>
      </c>
      <c r="I38" s="59" t="s">
        <v>410</v>
      </c>
      <c r="J38" s="59" t="s">
        <v>403</v>
      </c>
      <c r="K38" s="59" t="s">
        <v>404</v>
      </c>
      <c r="L38" s="59" t="s">
        <v>405</v>
      </c>
    </row>
    <row r="39" ht="30.95" customHeight="1" spans="1:12">
      <c r="A39" s="59"/>
      <c r="B39" s="59" t="s">
        <v>474</v>
      </c>
      <c r="C39" s="61">
        <v>18.5</v>
      </c>
      <c r="D39" s="59" t="s">
        <v>475</v>
      </c>
      <c r="E39" s="59" t="s">
        <v>399</v>
      </c>
      <c r="F39" s="59" t="s">
        <v>400</v>
      </c>
      <c r="G39" s="59" t="s">
        <v>476</v>
      </c>
      <c r="H39" s="59" t="s">
        <v>402</v>
      </c>
      <c r="I39" s="59" t="s">
        <v>31</v>
      </c>
      <c r="J39" s="59" t="s">
        <v>477</v>
      </c>
      <c r="K39" s="59" t="s">
        <v>404</v>
      </c>
      <c r="L39" s="59"/>
    </row>
    <row r="40" ht="21.2" customHeight="1" spans="1:12">
      <c r="A40" s="59"/>
      <c r="B40" s="59"/>
      <c r="C40" s="61"/>
      <c r="D40" s="59"/>
      <c r="E40" s="59" t="s">
        <v>406</v>
      </c>
      <c r="F40" s="59" t="s">
        <v>433</v>
      </c>
      <c r="G40" s="59" t="s">
        <v>478</v>
      </c>
      <c r="H40" s="59" t="s">
        <v>402</v>
      </c>
      <c r="I40" s="59" t="s">
        <v>420</v>
      </c>
      <c r="J40" s="59" t="s">
        <v>411</v>
      </c>
      <c r="K40" s="59" t="s">
        <v>430</v>
      </c>
      <c r="L40" s="59"/>
    </row>
    <row r="41" ht="21.2" customHeight="1" spans="1:12">
      <c r="A41" s="59"/>
      <c r="B41" s="59"/>
      <c r="C41" s="61"/>
      <c r="D41" s="59"/>
      <c r="E41" s="59" t="s">
        <v>479</v>
      </c>
      <c r="F41" s="59" t="s">
        <v>480</v>
      </c>
      <c r="G41" s="59" t="s">
        <v>481</v>
      </c>
      <c r="H41" s="59" t="s">
        <v>402</v>
      </c>
      <c r="I41" s="59" t="s">
        <v>420</v>
      </c>
      <c r="J41" s="59" t="s">
        <v>411</v>
      </c>
      <c r="K41" s="59" t="s">
        <v>482</v>
      </c>
      <c r="L41" s="59"/>
    </row>
    <row r="42" ht="24.2" customHeight="1" spans="1:12">
      <c r="A42" s="59"/>
      <c r="B42" s="59" t="s">
        <v>483</v>
      </c>
      <c r="C42" s="61">
        <v>60</v>
      </c>
      <c r="D42" s="59" t="s">
        <v>484</v>
      </c>
      <c r="E42" s="59" t="s">
        <v>399</v>
      </c>
      <c r="F42" s="59" t="s">
        <v>400</v>
      </c>
      <c r="G42" s="59" t="s">
        <v>485</v>
      </c>
      <c r="H42" s="59" t="s">
        <v>402</v>
      </c>
      <c r="I42" s="59" t="s">
        <v>221</v>
      </c>
      <c r="J42" s="59" t="s">
        <v>486</v>
      </c>
      <c r="K42" s="59" t="s">
        <v>404</v>
      </c>
      <c r="L42" s="59"/>
    </row>
    <row r="43" ht="24.2" customHeight="1" spans="1:12">
      <c r="A43" s="59"/>
      <c r="B43" s="59"/>
      <c r="C43" s="61"/>
      <c r="D43" s="59"/>
      <c r="E43" s="59" t="s">
        <v>479</v>
      </c>
      <c r="F43" s="59" t="s">
        <v>487</v>
      </c>
      <c r="G43" s="59" t="s">
        <v>488</v>
      </c>
      <c r="H43" s="59" t="s">
        <v>415</v>
      </c>
      <c r="I43" s="59" t="s">
        <v>410</v>
      </c>
      <c r="J43" s="59" t="s">
        <v>411</v>
      </c>
      <c r="K43" s="59" t="s">
        <v>482</v>
      </c>
      <c r="L43" s="59"/>
    </row>
    <row r="44" ht="24.2" customHeight="1" spans="1:12">
      <c r="A44" s="59"/>
      <c r="B44" s="59"/>
      <c r="C44" s="61"/>
      <c r="D44" s="59"/>
      <c r="E44" s="59" t="s">
        <v>406</v>
      </c>
      <c r="F44" s="59" t="s">
        <v>418</v>
      </c>
      <c r="G44" s="59" t="s">
        <v>489</v>
      </c>
      <c r="H44" s="59" t="s">
        <v>402</v>
      </c>
      <c r="I44" s="59" t="s">
        <v>420</v>
      </c>
      <c r="J44" s="59" t="s">
        <v>411</v>
      </c>
      <c r="K44" s="59" t="s">
        <v>430</v>
      </c>
      <c r="L44" s="59"/>
    </row>
  </sheetData>
  <mergeCells count="43">
    <mergeCell ref="A2:L2"/>
    <mergeCell ref="A3:D3"/>
    <mergeCell ref="J3:L3"/>
    <mergeCell ref="A6:A44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topLeftCell="A2" workbookViewId="0">
      <selection activeCell="I21" sqref="I21"/>
    </sheetView>
  </sheetViews>
  <sheetFormatPr defaultColWidth="9" defaultRowHeight="14.25" outlineLevelCol="7"/>
  <cols>
    <col min="1" max="1" width="9" style="23"/>
    <col min="2" max="2" width="10.125" style="23" customWidth="1"/>
    <col min="3" max="3" width="10.875" style="23" customWidth="1"/>
    <col min="4" max="5" width="9" style="23"/>
    <col min="6" max="6" width="10.375" style="23"/>
    <col min="7" max="7" width="11.75" style="23" customWidth="1"/>
    <col min="8" max="16384" width="9" style="23"/>
  </cols>
  <sheetData>
    <row r="1" spans="8:8">
      <c r="H1" s="24" t="s">
        <v>490</v>
      </c>
    </row>
    <row r="2" ht="20.25" spans="1:8">
      <c r="A2" s="25" t="s">
        <v>32</v>
      </c>
      <c r="B2" s="25"/>
      <c r="C2" s="25"/>
      <c r="D2" s="25"/>
      <c r="E2" s="25"/>
      <c r="F2" s="25"/>
      <c r="G2" s="25"/>
      <c r="H2" s="25"/>
    </row>
    <row r="3" spans="1:8">
      <c r="A3" s="26" t="s">
        <v>491</v>
      </c>
      <c r="B3" s="26"/>
      <c r="C3" s="26"/>
      <c r="D3" s="26"/>
      <c r="E3" s="26"/>
      <c r="F3" s="26"/>
      <c r="G3" s="26"/>
      <c r="H3" s="26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>
      <c r="A5" s="28" t="s">
        <v>492</v>
      </c>
      <c r="B5" s="28"/>
      <c r="C5" s="28"/>
      <c r="D5" s="29" t="s">
        <v>493</v>
      </c>
      <c r="E5" s="29"/>
      <c r="F5" s="29"/>
      <c r="G5" s="29"/>
      <c r="H5" s="29"/>
    </row>
    <row r="6" spans="1:8">
      <c r="A6" s="30" t="s">
        <v>494</v>
      </c>
      <c r="B6" s="28" t="s">
        <v>495</v>
      </c>
      <c r="C6" s="28"/>
      <c r="D6" s="28" t="s">
        <v>496</v>
      </c>
      <c r="E6" s="28"/>
      <c r="F6" s="31" t="s">
        <v>497</v>
      </c>
      <c r="G6" s="31"/>
      <c r="H6" s="31"/>
    </row>
    <row r="7" spans="1:8">
      <c r="A7" s="30"/>
      <c r="B7" s="28"/>
      <c r="C7" s="28"/>
      <c r="D7" s="28"/>
      <c r="E7" s="28"/>
      <c r="F7" s="32" t="s">
        <v>498</v>
      </c>
      <c r="G7" s="32" t="s">
        <v>499</v>
      </c>
      <c r="H7" s="32" t="s">
        <v>500</v>
      </c>
    </row>
    <row r="8" ht="34" customHeight="1" spans="1:8">
      <c r="A8" s="30"/>
      <c r="B8" s="33" t="s">
        <v>102</v>
      </c>
      <c r="C8" s="33"/>
      <c r="D8" s="34" t="s">
        <v>501</v>
      </c>
      <c r="E8" s="34"/>
      <c r="F8" s="35">
        <v>572.35</v>
      </c>
      <c r="G8" s="35">
        <v>572.35</v>
      </c>
      <c r="H8" s="36"/>
    </row>
    <row r="9" ht="24" customHeight="1" spans="1:8">
      <c r="A9" s="37"/>
      <c r="B9" s="38" t="s">
        <v>502</v>
      </c>
      <c r="C9" s="38"/>
      <c r="D9" s="38" t="s">
        <v>502</v>
      </c>
      <c r="E9" s="38"/>
      <c r="F9" s="35">
        <v>385</v>
      </c>
      <c r="G9" s="35">
        <v>385</v>
      </c>
      <c r="H9" s="36"/>
    </row>
    <row r="10" ht="25" customHeight="1" spans="1:8">
      <c r="A10" s="30"/>
      <c r="B10" s="39" t="s">
        <v>503</v>
      </c>
      <c r="C10" s="39"/>
      <c r="D10" s="39" t="s">
        <v>503</v>
      </c>
      <c r="E10" s="39"/>
      <c r="F10" s="35">
        <v>77</v>
      </c>
      <c r="G10" s="35">
        <v>77</v>
      </c>
      <c r="H10" s="36"/>
    </row>
    <row r="11" ht="24" customHeight="1" spans="1:8">
      <c r="A11" s="30"/>
      <c r="B11" s="34" t="s">
        <v>504</v>
      </c>
      <c r="C11" s="34"/>
      <c r="D11" s="34" t="s">
        <v>504</v>
      </c>
      <c r="E11" s="34"/>
      <c r="F11" s="35">
        <v>18.5</v>
      </c>
      <c r="G11" s="35">
        <v>18.5</v>
      </c>
      <c r="H11" s="36"/>
    </row>
    <row r="12" spans="1:8">
      <c r="A12" s="30"/>
      <c r="B12" s="34" t="s">
        <v>505</v>
      </c>
      <c r="C12" s="34"/>
      <c r="D12" s="34" t="s">
        <v>505</v>
      </c>
      <c r="E12" s="34"/>
      <c r="F12" s="35">
        <v>10</v>
      </c>
      <c r="G12" s="35">
        <v>10</v>
      </c>
      <c r="H12" s="36"/>
    </row>
    <row r="13" ht="23" customHeight="1" spans="1:8">
      <c r="A13" s="30"/>
      <c r="B13" s="34" t="s">
        <v>506</v>
      </c>
      <c r="C13" s="34"/>
      <c r="D13" s="34" t="s">
        <v>506</v>
      </c>
      <c r="E13" s="34"/>
      <c r="F13" s="35">
        <v>73.66</v>
      </c>
      <c r="G13" s="35">
        <v>73.66</v>
      </c>
      <c r="H13" s="36"/>
    </row>
    <row r="14" ht="18" customHeight="1" spans="1:8">
      <c r="A14" s="30"/>
      <c r="B14" s="34" t="s">
        <v>507</v>
      </c>
      <c r="C14" s="34"/>
      <c r="D14" s="34" t="s">
        <v>507</v>
      </c>
      <c r="E14" s="34"/>
      <c r="F14" s="35">
        <v>300</v>
      </c>
      <c r="G14" s="35">
        <v>300</v>
      </c>
      <c r="H14" s="36"/>
    </row>
    <row r="15" spans="1:8">
      <c r="A15" s="30"/>
      <c r="B15" s="34" t="s">
        <v>508</v>
      </c>
      <c r="C15" s="34"/>
      <c r="D15" s="34" t="s">
        <v>508</v>
      </c>
      <c r="E15" s="34"/>
      <c r="F15" s="35">
        <v>1.5</v>
      </c>
      <c r="G15" s="35">
        <v>1.5</v>
      </c>
      <c r="H15" s="36"/>
    </row>
    <row r="16" spans="1:8">
      <c r="A16" s="30"/>
      <c r="B16" s="34" t="s">
        <v>509</v>
      </c>
      <c r="C16" s="34"/>
      <c r="D16" s="34" t="s">
        <v>509</v>
      </c>
      <c r="E16" s="34"/>
      <c r="F16" s="35">
        <v>1.63</v>
      </c>
      <c r="G16" s="35">
        <v>1.63</v>
      </c>
      <c r="H16" s="36"/>
    </row>
    <row r="17" spans="1:8">
      <c r="A17" s="30"/>
      <c r="B17" s="34" t="s">
        <v>510</v>
      </c>
      <c r="C17" s="34"/>
      <c r="D17" s="34" t="s">
        <v>510</v>
      </c>
      <c r="E17" s="34"/>
      <c r="F17" s="35">
        <v>20</v>
      </c>
      <c r="G17" s="35">
        <v>20</v>
      </c>
      <c r="H17" s="36"/>
    </row>
    <row r="18" ht="25" customHeight="1" spans="1:8">
      <c r="A18" s="30"/>
      <c r="B18" s="34" t="s">
        <v>511</v>
      </c>
      <c r="C18" s="34"/>
      <c r="D18" s="34" t="s">
        <v>511</v>
      </c>
      <c r="E18" s="34"/>
      <c r="F18" s="35">
        <v>60</v>
      </c>
      <c r="G18" s="35">
        <v>60</v>
      </c>
      <c r="H18" s="36"/>
    </row>
    <row r="19" spans="1:8">
      <c r="A19" s="30"/>
      <c r="B19" s="34" t="s">
        <v>512</v>
      </c>
      <c r="C19" s="34"/>
      <c r="D19" s="34" t="s">
        <v>512</v>
      </c>
      <c r="E19" s="34"/>
      <c r="F19" s="35">
        <v>5</v>
      </c>
      <c r="G19" s="35">
        <v>5</v>
      </c>
      <c r="H19" s="36"/>
    </row>
    <row r="20" spans="1:8">
      <c r="A20" s="30"/>
      <c r="B20" s="34" t="s">
        <v>513</v>
      </c>
      <c r="C20" s="34"/>
      <c r="D20" s="34" t="s">
        <v>513</v>
      </c>
      <c r="E20" s="34"/>
      <c r="F20" s="35">
        <v>20</v>
      </c>
      <c r="G20" s="35">
        <v>20</v>
      </c>
      <c r="H20" s="36"/>
    </row>
    <row r="21" ht="21" customHeight="1" spans="1:8">
      <c r="A21" s="30"/>
      <c r="B21" s="34" t="s">
        <v>514</v>
      </c>
      <c r="C21" s="34"/>
      <c r="D21" s="34" t="s">
        <v>514</v>
      </c>
      <c r="E21" s="34"/>
      <c r="F21" s="40">
        <v>35</v>
      </c>
      <c r="G21" s="35">
        <v>35</v>
      </c>
      <c r="H21" s="36"/>
    </row>
    <row r="22" spans="1:8">
      <c r="A22" s="30"/>
      <c r="B22" s="34" t="s">
        <v>515</v>
      </c>
      <c r="C22" s="34"/>
      <c r="D22" s="41" t="s">
        <v>516</v>
      </c>
      <c r="E22" s="41"/>
      <c r="F22" s="40">
        <v>3126.83</v>
      </c>
      <c r="G22" s="35">
        <v>3126.83</v>
      </c>
      <c r="H22" s="36"/>
    </row>
    <row r="23" ht="18" customHeight="1" spans="1:8">
      <c r="A23" s="30"/>
      <c r="B23" s="42" t="s">
        <v>517</v>
      </c>
      <c r="C23" s="42"/>
      <c r="D23" s="42"/>
      <c r="E23" s="42"/>
      <c r="F23" s="40">
        <f>SUM(F8:F22)</f>
        <v>4706.47</v>
      </c>
      <c r="G23" s="35">
        <f>SUM(G8:G22)</f>
        <v>4706.47</v>
      </c>
      <c r="H23" s="36">
        <f>SUM(H8:H22)</f>
        <v>0</v>
      </c>
    </row>
    <row r="24" ht="42.75" spans="1:8">
      <c r="A24" s="30" t="s">
        <v>518</v>
      </c>
      <c r="B24" s="29"/>
      <c r="C24" s="29"/>
      <c r="D24" s="29"/>
      <c r="E24" s="29"/>
      <c r="F24" s="29"/>
      <c r="G24" s="29"/>
      <c r="H24" s="29"/>
    </row>
    <row r="25" spans="1:8">
      <c r="A25" s="30" t="s">
        <v>519</v>
      </c>
      <c r="B25" s="32" t="s">
        <v>387</v>
      </c>
      <c r="C25" s="31" t="s">
        <v>388</v>
      </c>
      <c r="D25" s="31"/>
      <c r="E25" s="31" t="s">
        <v>389</v>
      </c>
      <c r="F25" s="31"/>
      <c r="G25" s="31" t="s">
        <v>520</v>
      </c>
      <c r="H25" s="31"/>
    </row>
    <row r="26" spans="1:8">
      <c r="A26" s="30"/>
      <c r="B26" s="30" t="s">
        <v>521</v>
      </c>
      <c r="C26" s="28" t="s">
        <v>522</v>
      </c>
      <c r="D26" s="28"/>
      <c r="E26" s="43" t="s">
        <v>523</v>
      </c>
      <c r="F26" s="43"/>
      <c r="G26" s="43" t="s">
        <v>524</v>
      </c>
      <c r="H26" s="43"/>
    </row>
    <row r="27" spans="1:8">
      <c r="A27" s="30"/>
      <c r="B27" s="30"/>
      <c r="C27" s="28"/>
      <c r="D27" s="28"/>
      <c r="E27" s="43" t="s">
        <v>525</v>
      </c>
      <c r="F27" s="43"/>
      <c r="G27" s="43" t="s">
        <v>526</v>
      </c>
      <c r="H27" s="43"/>
    </row>
    <row r="28" spans="1:8">
      <c r="A28" s="30"/>
      <c r="B28" s="30"/>
      <c r="C28" s="28"/>
      <c r="D28" s="28"/>
      <c r="E28" s="43" t="s">
        <v>527</v>
      </c>
      <c r="F28" s="43"/>
      <c r="G28" s="43" t="s">
        <v>528</v>
      </c>
      <c r="H28" s="43"/>
    </row>
    <row r="29" spans="1:8">
      <c r="A29" s="30"/>
      <c r="B29" s="30"/>
      <c r="C29" s="28"/>
      <c r="D29" s="28"/>
      <c r="E29" s="43" t="s">
        <v>529</v>
      </c>
      <c r="F29" s="43"/>
      <c r="G29" s="43" t="s">
        <v>530</v>
      </c>
      <c r="H29" s="43"/>
    </row>
    <row r="30" spans="1:8">
      <c r="A30" s="30"/>
      <c r="B30" s="30"/>
      <c r="C30" s="28"/>
      <c r="D30" s="28"/>
      <c r="E30" s="43" t="s">
        <v>531</v>
      </c>
      <c r="F30" s="43"/>
      <c r="G30" s="43" t="s">
        <v>532</v>
      </c>
      <c r="H30" s="43"/>
    </row>
    <row r="31" spans="1:8">
      <c r="A31" s="30"/>
      <c r="B31" s="30"/>
      <c r="C31" s="28"/>
      <c r="D31" s="28"/>
      <c r="E31" s="43" t="s">
        <v>533</v>
      </c>
      <c r="F31" s="43"/>
      <c r="G31" s="43" t="s">
        <v>534</v>
      </c>
      <c r="H31" s="43"/>
    </row>
    <row r="32" spans="1:8">
      <c r="A32" s="30"/>
      <c r="B32" s="30"/>
      <c r="C32" s="28"/>
      <c r="D32" s="28"/>
      <c r="E32" s="43" t="s">
        <v>535</v>
      </c>
      <c r="F32" s="43"/>
      <c r="G32" s="43" t="s">
        <v>528</v>
      </c>
      <c r="H32" s="43"/>
    </row>
    <row r="33" spans="1:8">
      <c r="A33" s="30"/>
      <c r="B33" s="30"/>
      <c r="C33" s="28"/>
      <c r="D33" s="28"/>
      <c r="E33" s="43" t="s">
        <v>536</v>
      </c>
      <c r="F33" s="43"/>
      <c r="G33" s="43" t="s">
        <v>537</v>
      </c>
      <c r="H33" s="43"/>
    </row>
    <row r="34" spans="1:8">
      <c r="A34" s="30"/>
      <c r="B34" s="30"/>
      <c r="C34" s="28"/>
      <c r="D34" s="28"/>
      <c r="E34" s="43" t="s">
        <v>538</v>
      </c>
      <c r="F34" s="43"/>
      <c r="G34" s="43" t="s">
        <v>539</v>
      </c>
      <c r="H34" s="43"/>
    </row>
    <row r="35" spans="1:8">
      <c r="A35" s="30"/>
      <c r="B35" s="30"/>
      <c r="C35" s="28"/>
      <c r="D35" s="28"/>
      <c r="E35" s="43" t="s">
        <v>540</v>
      </c>
      <c r="F35" s="43"/>
      <c r="G35" s="43" t="s">
        <v>541</v>
      </c>
      <c r="H35" s="43"/>
    </row>
    <row r="36" spans="1:8">
      <c r="A36" s="30"/>
      <c r="B36" s="30"/>
      <c r="C36" s="28" t="s">
        <v>542</v>
      </c>
      <c r="D36" s="28"/>
      <c r="E36" s="43" t="s">
        <v>543</v>
      </c>
      <c r="F36" s="43"/>
      <c r="G36" s="43" t="s">
        <v>544</v>
      </c>
      <c r="H36" s="43"/>
    </row>
    <row r="37" spans="1:8">
      <c r="A37" s="30"/>
      <c r="B37" s="30"/>
      <c r="C37" s="28"/>
      <c r="D37" s="28"/>
      <c r="E37" s="43" t="s">
        <v>545</v>
      </c>
      <c r="F37" s="43"/>
      <c r="G37" s="43" t="s">
        <v>546</v>
      </c>
      <c r="H37" s="43"/>
    </row>
    <row r="38" spans="1:8">
      <c r="A38" s="30"/>
      <c r="B38" s="30"/>
      <c r="C38" s="28"/>
      <c r="D38" s="28"/>
      <c r="E38" s="43"/>
      <c r="F38" s="43"/>
      <c r="G38" s="43"/>
      <c r="H38" s="43"/>
    </row>
    <row r="39" spans="1:8">
      <c r="A39" s="30"/>
      <c r="B39" s="30"/>
      <c r="C39" s="28"/>
      <c r="D39" s="28"/>
      <c r="E39" s="43"/>
      <c r="F39" s="43"/>
      <c r="G39" s="43"/>
      <c r="H39" s="43"/>
    </row>
    <row r="40" spans="1:8">
      <c r="A40" s="30"/>
      <c r="B40" s="30"/>
      <c r="C40" s="28"/>
      <c r="D40" s="28"/>
      <c r="E40" s="43"/>
      <c r="F40" s="43"/>
      <c r="G40" s="43"/>
      <c r="H40" s="43"/>
    </row>
    <row r="41" spans="1:8">
      <c r="A41" s="30"/>
      <c r="B41" s="30"/>
      <c r="C41" s="28"/>
      <c r="D41" s="28"/>
      <c r="E41" s="43"/>
      <c r="F41" s="43"/>
      <c r="G41" s="43"/>
      <c r="H41" s="43"/>
    </row>
    <row r="42" spans="1:8">
      <c r="A42" s="30"/>
      <c r="B42" s="30"/>
      <c r="C42" s="28"/>
      <c r="D42" s="28"/>
      <c r="E42" s="43" t="s">
        <v>55</v>
      </c>
      <c r="F42" s="43"/>
      <c r="G42" s="43" t="s">
        <v>55</v>
      </c>
      <c r="H42" s="43"/>
    </row>
    <row r="43" spans="1:8">
      <c r="A43" s="30"/>
      <c r="B43" s="30"/>
      <c r="C43" s="28"/>
      <c r="D43" s="28"/>
      <c r="E43" s="43" t="s">
        <v>55</v>
      </c>
      <c r="F43" s="43"/>
      <c r="G43" s="43" t="s">
        <v>55</v>
      </c>
      <c r="H43" s="43"/>
    </row>
    <row r="44" spans="1:8">
      <c r="A44" s="30"/>
      <c r="B44" s="30"/>
      <c r="C44" s="28"/>
      <c r="D44" s="28"/>
      <c r="E44" s="43" t="s">
        <v>55</v>
      </c>
      <c r="F44" s="43"/>
      <c r="G44" s="43" t="s">
        <v>55</v>
      </c>
      <c r="H44" s="43"/>
    </row>
    <row r="45" spans="1:8">
      <c r="A45" s="30"/>
      <c r="B45" s="30"/>
      <c r="C45" s="28"/>
      <c r="D45" s="28"/>
      <c r="E45" s="43" t="s">
        <v>55</v>
      </c>
      <c r="F45" s="43"/>
      <c r="G45" s="43" t="s">
        <v>55</v>
      </c>
      <c r="H45" s="43"/>
    </row>
    <row r="46" spans="1:8">
      <c r="A46" s="30"/>
      <c r="B46" s="30"/>
      <c r="C46" s="28" t="s">
        <v>547</v>
      </c>
      <c r="D46" s="28"/>
      <c r="E46" s="43" t="s">
        <v>548</v>
      </c>
      <c r="F46" s="43"/>
      <c r="G46" s="43" t="s">
        <v>549</v>
      </c>
      <c r="H46" s="43"/>
    </row>
    <row r="47" spans="1:8">
      <c r="A47" s="30"/>
      <c r="B47" s="30"/>
      <c r="C47" s="28"/>
      <c r="D47" s="28"/>
      <c r="E47" s="43" t="s">
        <v>55</v>
      </c>
      <c r="F47" s="43"/>
      <c r="G47" s="43" t="s">
        <v>55</v>
      </c>
      <c r="H47" s="43"/>
    </row>
    <row r="48" spans="1:8">
      <c r="A48" s="30"/>
      <c r="B48" s="30"/>
      <c r="C48" s="28"/>
      <c r="D48" s="28"/>
      <c r="E48" s="43" t="s">
        <v>55</v>
      </c>
      <c r="F48" s="43"/>
      <c r="G48" s="43" t="s">
        <v>55</v>
      </c>
      <c r="H48" s="43"/>
    </row>
    <row r="49" spans="1:8">
      <c r="A49" s="30"/>
      <c r="B49" s="30"/>
      <c r="C49" s="28"/>
      <c r="D49" s="28"/>
      <c r="E49" s="43" t="s">
        <v>55</v>
      </c>
      <c r="F49" s="43"/>
      <c r="G49" s="43" t="s">
        <v>55</v>
      </c>
      <c r="H49" s="43"/>
    </row>
    <row r="50" spans="1:8">
      <c r="A50" s="30"/>
      <c r="B50" s="30"/>
      <c r="C50" s="28"/>
      <c r="D50" s="28"/>
      <c r="E50" s="43" t="s">
        <v>55</v>
      </c>
      <c r="F50" s="43"/>
      <c r="G50" s="43" t="s">
        <v>55</v>
      </c>
      <c r="H50" s="43"/>
    </row>
    <row r="51" spans="1:8">
      <c r="A51" s="30"/>
      <c r="B51" s="30"/>
      <c r="C51" s="28"/>
      <c r="D51" s="28"/>
      <c r="E51" s="43" t="s">
        <v>55</v>
      </c>
      <c r="F51" s="43"/>
      <c r="G51" s="43" t="s">
        <v>55</v>
      </c>
      <c r="H51" s="43"/>
    </row>
    <row r="52" spans="1:8">
      <c r="A52" s="30"/>
      <c r="B52" s="30"/>
      <c r="C52" s="28"/>
      <c r="D52" s="28"/>
      <c r="E52" s="43" t="s">
        <v>55</v>
      </c>
      <c r="F52" s="43"/>
      <c r="G52" s="43" t="s">
        <v>55</v>
      </c>
      <c r="H52" s="43"/>
    </row>
    <row r="53" spans="1:8">
      <c r="A53" s="30"/>
      <c r="B53" s="30"/>
      <c r="C53" s="28"/>
      <c r="D53" s="28"/>
      <c r="E53" s="43" t="s">
        <v>55</v>
      </c>
      <c r="F53" s="43"/>
      <c r="G53" s="43" t="s">
        <v>55</v>
      </c>
      <c r="H53" s="43"/>
    </row>
    <row r="54" spans="1:8">
      <c r="A54" s="30"/>
      <c r="B54" s="30"/>
      <c r="C54" s="28"/>
      <c r="D54" s="28"/>
      <c r="E54" s="43" t="s">
        <v>55</v>
      </c>
      <c r="F54" s="43"/>
      <c r="G54" s="43" t="s">
        <v>55</v>
      </c>
      <c r="H54" s="43"/>
    </row>
    <row r="55" spans="1:8">
      <c r="A55" s="30"/>
      <c r="B55" s="30"/>
      <c r="C55" s="28"/>
      <c r="D55" s="28"/>
      <c r="E55" s="43" t="s">
        <v>55</v>
      </c>
      <c r="F55" s="43"/>
      <c r="G55" s="43" t="s">
        <v>55</v>
      </c>
      <c r="H55" s="43"/>
    </row>
    <row r="56" spans="1:8">
      <c r="A56" s="30"/>
      <c r="B56" s="30"/>
      <c r="C56" s="28" t="s">
        <v>550</v>
      </c>
      <c r="D56" s="28"/>
      <c r="E56" s="43" t="s">
        <v>551</v>
      </c>
      <c r="F56" s="43"/>
      <c r="G56" s="43" t="s">
        <v>546</v>
      </c>
      <c r="H56" s="43"/>
    </row>
    <row r="57" spans="1:8">
      <c r="A57" s="30"/>
      <c r="B57" s="30"/>
      <c r="C57" s="28"/>
      <c r="D57" s="28"/>
      <c r="E57" s="43" t="s">
        <v>552</v>
      </c>
      <c r="F57" s="43"/>
      <c r="G57" s="43" t="s">
        <v>553</v>
      </c>
      <c r="H57" s="43"/>
    </row>
    <row r="58" spans="1:8">
      <c r="A58" s="30"/>
      <c r="B58" s="30"/>
      <c r="C58" s="28"/>
      <c r="D58" s="28"/>
      <c r="E58" s="43" t="s">
        <v>55</v>
      </c>
      <c r="F58" s="43"/>
      <c r="G58" s="43" t="s">
        <v>55</v>
      </c>
      <c r="H58" s="43"/>
    </row>
    <row r="59" spans="1:8">
      <c r="A59" s="30"/>
      <c r="B59" s="30"/>
      <c r="C59" s="28"/>
      <c r="D59" s="28"/>
      <c r="E59" s="43" t="s">
        <v>55</v>
      </c>
      <c r="F59" s="43"/>
      <c r="G59" s="43" t="s">
        <v>55</v>
      </c>
      <c r="H59" s="43"/>
    </row>
    <row r="60" spans="1:8">
      <c r="A60" s="30"/>
      <c r="B60" s="30"/>
      <c r="C60" s="28"/>
      <c r="D60" s="28"/>
      <c r="E60" s="43" t="s">
        <v>55</v>
      </c>
      <c r="F60" s="43"/>
      <c r="G60" s="43" t="s">
        <v>55</v>
      </c>
      <c r="H60" s="43"/>
    </row>
    <row r="61" spans="1:8">
      <c r="A61" s="30"/>
      <c r="B61" s="30"/>
      <c r="C61" s="28"/>
      <c r="D61" s="28"/>
      <c r="E61" s="43" t="s">
        <v>55</v>
      </c>
      <c r="F61" s="43"/>
      <c r="G61" s="43" t="s">
        <v>55</v>
      </c>
      <c r="H61" s="43"/>
    </row>
    <row r="62" spans="1:8">
      <c r="A62" s="30"/>
      <c r="B62" s="30"/>
      <c r="C62" s="28"/>
      <c r="D62" s="28"/>
      <c r="E62" s="43" t="s">
        <v>55</v>
      </c>
      <c r="F62" s="43"/>
      <c r="G62" s="43" t="s">
        <v>55</v>
      </c>
      <c r="H62" s="43"/>
    </row>
    <row r="63" spans="1:8">
      <c r="A63" s="30"/>
      <c r="B63" s="30"/>
      <c r="C63" s="28"/>
      <c r="D63" s="28"/>
      <c r="E63" s="43" t="s">
        <v>55</v>
      </c>
      <c r="F63" s="43"/>
      <c r="G63" s="43" t="s">
        <v>55</v>
      </c>
      <c r="H63" s="43"/>
    </row>
    <row r="64" spans="1:8">
      <c r="A64" s="30"/>
      <c r="B64" s="30"/>
      <c r="C64" s="28"/>
      <c r="D64" s="28"/>
      <c r="E64" s="43" t="s">
        <v>55</v>
      </c>
      <c r="F64" s="43"/>
      <c r="G64" s="43" t="s">
        <v>55</v>
      </c>
      <c r="H64" s="43"/>
    </row>
    <row r="65" spans="1:8">
      <c r="A65" s="30"/>
      <c r="B65" s="30"/>
      <c r="C65" s="28"/>
      <c r="D65" s="28"/>
      <c r="E65" s="43" t="s">
        <v>55</v>
      </c>
      <c r="F65" s="43"/>
      <c r="G65" s="43" t="s">
        <v>55</v>
      </c>
      <c r="H65" s="43"/>
    </row>
    <row r="66" spans="1:8">
      <c r="A66" s="30"/>
      <c r="B66" s="30"/>
      <c r="C66" s="31" t="s">
        <v>554</v>
      </c>
      <c r="D66" s="31"/>
      <c r="E66" s="43"/>
      <c r="F66" s="43"/>
      <c r="G66" s="43"/>
      <c r="H66" s="43"/>
    </row>
    <row r="67" spans="1:8">
      <c r="A67" s="30"/>
      <c r="B67" s="30" t="s">
        <v>555</v>
      </c>
      <c r="C67" s="28" t="s">
        <v>556</v>
      </c>
      <c r="D67" s="28"/>
      <c r="E67" s="43" t="s">
        <v>55</v>
      </c>
      <c r="F67" s="43"/>
      <c r="G67" s="43" t="s">
        <v>55</v>
      </c>
      <c r="H67" s="43"/>
    </row>
    <row r="68" spans="1:8">
      <c r="A68" s="30"/>
      <c r="B68" s="30"/>
      <c r="C68" s="28"/>
      <c r="D68" s="28"/>
      <c r="E68" s="43" t="s">
        <v>55</v>
      </c>
      <c r="F68" s="43"/>
      <c r="G68" s="43" t="s">
        <v>55</v>
      </c>
      <c r="H68" s="43"/>
    </row>
    <row r="69" spans="1:8">
      <c r="A69" s="30"/>
      <c r="B69" s="30"/>
      <c r="C69" s="28"/>
      <c r="D69" s="28"/>
      <c r="E69" s="43" t="s">
        <v>55</v>
      </c>
      <c r="F69" s="43"/>
      <c r="G69" s="43" t="s">
        <v>55</v>
      </c>
      <c r="H69" s="43"/>
    </row>
    <row r="70" spans="1:8">
      <c r="A70" s="30"/>
      <c r="B70" s="30"/>
      <c r="C70" s="28"/>
      <c r="D70" s="28"/>
      <c r="E70" s="43" t="s">
        <v>55</v>
      </c>
      <c r="F70" s="43"/>
      <c r="G70" s="43" t="s">
        <v>55</v>
      </c>
      <c r="H70" s="43"/>
    </row>
    <row r="71" spans="1:8">
      <c r="A71" s="30"/>
      <c r="B71" s="30"/>
      <c r="C71" s="28"/>
      <c r="D71" s="28"/>
      <c r="E71" s="43" t="s">
        <v>55</v>
      </c>
      <c r="F71" s="43"/>
      <c r="G71" s="43" t="s">
        <v>55</v>
      </c>
      <c r="H71" s="43"/>
    </row>
    <row r="72" spans="1:8">
      <c r="A72" s="30"/>
      <c r="B72" s="30"/>
      <c r="C72" s="28" t="s">
        <v>557</v>
      </c>
      <c r="D72" s="28"/>
      <c r="E72" s="43" t="s">
        <v>558</v>
      </c>
      <c r="F72" s="43"/>
      <c r="G72" s="43" t="s">
        <v>546</v>
      </c>
      <c r="H72" s="43"/>
    </row>
    <row r="73" spans="1:8">
      <c r="A73" s="30"/>
      <c r="B73" s="30"/>
      <c r="C73" s="28"/>
      <c r="D73" s="28"/>
      <c r="E73" s="43" t="s">
        <v>559</v>
      </c>
      <c r="F73" s="43"/>
      <c r="G73" s="43" t="s">
        <v>560</v>
      </c>
      <c r="H73" s="43"/>
    </row>
    <row r="74" spans="1:8">
      <c r="A74" s="30"/>
      <c r="B74" s="30"/>
      <c r="C74" s="28"/>
      <c r="D74" s="28"/>
      <c r="E74" s="43" t="s">
        <v>561</v>
      </c>
      <c r="F74" s="43"/>
      <c r="G74" s="43" t="s">
        <v>546</v>
      </c>
      <c r="H74" s="43"/>
    </row>
    <row r="75" spans="1:8">
      <c r="A75" s="30"/>
      <c r="B75" s="30"/>
      <c r="C75" s="28"/>
      <c r="D75" s="28"/>
      <c r="E75" s="44" t="s">
        <v>562</v>
      </c>
      <c r="F75" s="44"/>
      <c r="G75" s="43" t="s">
        <v>546</v>
      </c>
      <c r="H75" s="43"/>
    </row>
    <row r="76" spans="1:8">
      <c r="A76" s="30"/>
      <c r="B76" s="30"/>
      <c r="C76" s="28"/>
      <c r="D76" s="28"/>
      <c r="E76" s="45" t="s">
        <v>563</v>
      </c>
      <c r="F76" s="46"/>
      <c r="G76" s="47" t="s">
        <v>546</v>
      </c>
      <c r="H76" s="48"/>
    </row>
    <row r="77" spans="1:8">
      <c r="A77" s="30"/>
      <c r="B77" s="30"/>
      <c r="C77" s="28"/>
      <c r="D77" s="28"/>
      <c r="E77" s="49" t="s">
        <v>564</v>
      </c>
      <c r="F77" s="50"/>
      <c r="G77" s="47" t="s">
        <v>546</v>
      </c>
      <c r="H77" s="48"/>
    </row>
    <row r="78" spans="1:8">
      <c r="A78" s="30"/>
      <c r="B78" s="30"/>
      <c r="C78" s="28"/>
      <c r="D78" s="28"/>
      <c r="E78" s="51" t="s">
        <v>565</v>
      </c>
      <c r="F78" s="51"/>
      <c r="G78" s="43" t="s">
        <v>566</v>
      </c>
      <c r="H78" s="43"/>
    </row>
    <row r="79" spans="1:8">
      <c r="A79" s="30"/>
      <c r="B79" s="30"/>
      <c r="C79" s="28" t="s">
        <v>567</v>
      </c>
      <c r="D79" s="28"/>
      <c r="E79" s="43" t="s">
        <v>568</v>
      </c>
      <c r="F79" s="43"/>
      <c r="G79" s="43" t="s">
        <v>569</v>
      </c>
      <c r="H79" s="43"/>
    </row>
    <row r="80" spans="1:8">
      <c r="A80" s="30"/>
      <c r="B80" s="30"/>
      <c r="C80" s="28"/>
      <c r="D80" s="28"/>
      <c r="E80" s="43" t="s">
        <v>570</v>
      </c>
      <c r="F80" s="43"/>
      <c r="G80" s="43" t="s">
        <v>560</v>
      </c>
      <c r="H80" s="43"/>
    </row>
    <row r="81" spans="1:8">
      <c r="A81" s="30"/>
      <c r="B81" s="30"/>
      <c r="C81" s="28"/>
      <c r="D81" s="28"/>
      <c r="E81" s="43" t="s">
        <v>570</v>
      </c>
      <c r="F81" s="43"/>
      <c r="G81" s="43" t="s">
        <v>553</v>
      </c>
      <c r="H81" s="43"/>
    </row>
    <row r="82" spans="1:8">
      <c r="A82" s="30"/>
      <c r="B82" s="30"/>
      <c r="C82" s="28"/>
      <c r="D82" s="28"/>
      <c r="E82" s="44" t="s">
        <v>571</v>
      </c>
      <c r="F82" s="44"/>
      <c r="G82" s="43" t="s">
        <v>546</v>
      </c>
      <c r="H82" s="43"/>
    </row>
    <row r="83" spans="1:8">
      <c r="A83" s="30"/>
      <c r="B83" s="30"/>
      <c r="C83" s="28"/>
      <c r="D83" s="28"/>
      <c r="E83" s="52" t="s">
        <v>572</v>
      </c>
      <c r="F83" s="53"/>
      <c r="G83" s="47" t="s">
        <v>546</v>
      </c>
      <c r="H83" s="48"/>
    </row>
    <row r="84" spans="1:8">
      <c r="A84" s="30"/>
      <c r="B84" s="30"/>
      <c r="C84" s="28" t="s">
        <v>573</v>
      </c>
      <c r="D84" s="28"/>
      <c r="E84" s="43" t="s">
        <v>574</v>
      </c>
      <c r="F84" s="43"/>
      <c r="G84" s="43" t="s">
        <v>553</v>
      </c>
      <c r="H84" s="43"/>
    </row>
    <row r="85" spans="1:8">
      <c r="A85" s="30"/>
      <c r="B85" s="30"/>
      <c r="C85" s="28"/>
      <c r="D85" s="28"/>
      <c r="E85" s="43" t="s">
        <v>55</v>
      </c>
      <c r="F85" s="43"/>
      <c r="G85" s="43" t="s">
        <v>55</v>
      </c>
      <c r="H85" s="43"/>
    </row>
    <row r="86" spans="1:8">
      <c r="A86" s="30"/>
      <c r="B86" s="30"/>
      <c r="C86" s="28"/>
      <c r="D86" s="28"/>
      <c r="E86" s="43" t="s">
        <v>55</v>
      </c>
      <c r="F86" s="43"/>
      <c r="G86" s="43" t="s">
        <v>55</v>
      </c>
      <c r="H86" s="43"/>
    </row>
    <row r="87" spans="1:8">
      <c r="A87" s="30"/>
      <c r="B87" s="30"/>
      <c r="C87" s="28"/>
      <c r="D87" s="28"/>
      <c r="E87" s="43" t="s">
        <v>55</v>
      </c>
      <c r="F87" s="43"/>
      <c r="G87" s="43" t="s">
        <v>55</v>
      </c>
      <c r="H87" s="43"/>
    </row>
    <row r="88" spans="1:8">
      <c r="A88" s="30"/>
      <c r="B88" s="30"/>
      <c r="C88" s="28"/>
      <c r="D88" s="28"/>
      <c r="E88" s="43" t="s">
        <v>55</v>
      </c>
      <c r="F88" s="43"/>
      <c r="G88" s="43" t="s">
        <v>55</v>
      </c>
      <c r="H88" s="43"/>
    </row>
    <row r="89" spans="1:8">
      <c r="A89" s="30"/>
      <c r="B89" s="30"/>
      <c r="C89" s="31" t="s">
        <v>554</v>
      </c>
      <c r="D89" s="31"/>
      <c r="E89" s="43"/>
      <c r="F89" s="43"/>
      <c r="G89" s="43"/>
      <c r="H89" s="43"/>
    </row>
    <row r="90" spans="1:8">
      <c r="A90" s="30"/>
      <c r="B90" s="30" t="s">
        <v>575</v>
      </c>
      <c r="C90" s="28" t="s">
        <v>576</v>
      </c>
      <c r="D90" s="28"/>
      <c r="E90" s="43" t="s">
        <v>577</v>
      </c>
      <c r="F90" s="43"/>
      <c r="G90" s="43" t="s">
        <v>553</v>
      </c>
      <c r="H90" s="43"/>
    </row>
    <row r="91" spans="1:8">
      <c r="A91" s="30"/>
      <c r="B91" s="30"/>
      <c r="C91" s="28"/>
      <c r="D91" s="28"/>
      <c r="E91" s="43" t="s">
        <v>578</v>
      </c>
      <c r="F91" s="43"/>
      <c r="G91" s="43" t="s">
        <v>553</v>
      </c>
      <c r="H91" s="43"/>
    </row>
    <row r="92" spans="1:8">
      <c r="A92" s="30"/>
      <c r="B92" s="30"/>
      <c r="C92" s="28"/>
      <c r="D92" s="28"/>
      <c r="E92" s="43" t="s">
        <v>579</v>
      </c>
      <c r="F92" s="43"/>
      <c r="G92" s="43" t="s">
        <v>560</v>
      </c>
      <c r="H92" s="43"/>
    </row>
    <row r="93" spans="1:8">
      <c r="A93" s="30"/>
      <c r="B93" s="30"/>
      <c r="C93" s="28"/>
      <c r="D93" s="28"/>
      <c r="E93" s="43" t="s">
        <v>580</v>
      </c>
      <c r="F93" s="43"/>
      <c r="G93" s="43" t="s">
        <v>553</v>
      </c>
      <c r="H93" s="43"/>
    </row>
    <row r="94" spans="1:8">
      <c r="A94" s="30"/>
      <c r="B94" s="30"/>
      <c r="C94" s="28"/>
      <c r="D94" s="28"/>
      <c r="E94" s="43"/>
      <c r="F94" s="43"/>
      <c r="G94" s="43"/>
      <c r="H94" s="43"/>
    </row>
    <row r="95" spans="1:8">
      <c r="A95" s="30"/>
      <c r="B95" s="30"/>
      <c r="C95" s="31" t="s">
        <v>554</v>
      </c>
      <c r="D95" s="31"/>
      <c r="E95" s="43"/>
      <c r="F95" s="43"/>
      <c r="G95" s="43"/>
      <c r="H95" s="43"/>
    </row>
  </sheetData>
  <mergeCells count="19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C89:D89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C95:D95"/>
    <mergeCell ref="E95:F95"/>
    <mergeCell ref="G95:H95"/>
    <mergeCell ref="A6:A23"/>
    <mergeCell ref="A25:A95"/>
    <mergeCell ref="B26:B66"/>
    <mergeCell ref="B67:B89"/>
    <mergeCell ref="B90:B95"/>
    <mergeCell ref="B6:C7"/>
    <mergeCell ref="D6:E7"/>
    <mergeCell ref="C67:D71"/>
    <mergeCell ref="C56:D65"/>
    <mergeCell ref="C46:D55"/>
    <mergeCell ref="C36:D45"/>
    <mergeCell ref="C26:D35"/>
    <mergeCell ref="C84:D88"/>
    <mergeCell ref="C79:D83"/>
    <mergeCell ref="C72:D78"/>
    <mergeCell ref="C90:D94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5" topLeftCell="A6" activePane="bottomLeft" state="frozen"/>
      <selection/>
      <selection pane="bottomLeft" activeCell="B16" sqref="B16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581</v>
      </c>
      <c r="H1" s="5"/>
    </row>
    <row r="2" ht="19.9" customHeight="1" spans="1:8">
      <c r="A2" s="6" t="s">
        <v>582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583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584</v>
      </c>
      <c r="F4" s="11" t="s">
        <v>585</v>
      </c>
      <c r="G4" s="11" t="s">
        <v>586</v>
      </c>
      <c r="H4" s="12"/>
    </row>
    <row r="5" ht="28.5" customHeight="1" spans="1:7">
      <c r="A5" s="11" t="s">
        <v>96</v>
      </c>
      <c r="B5" s="11" t="s">
        <v>97</v>
      </c>
      <c r="C5" s="11" t="s">
        <v>587</v>
      </c>
      <c r="D5" s="11" t="s">
        <v>588</v>
      </c>
      <c r="E5" s="11"/>
      <c r="F5" s="11"/>
      <c r="G5" s="11"/>
    </row>
    <row r="6" ht="19.9" customHeight="1" spans="1:8">
      <c r="A6" s="13"/>
      <c r="B6" s="13" t="s">
        <v>98</v>
      </c>
      <c r="C6" s="13"/>
      <c r="D6" s="13"/>
      <c r="E6" s="13"/>
      <c r="F6" s="13"/>
      <c r="G6" s="14"/>
      <c r="H6" s="12"/>
    </row>
    <row r="7" ht="19.9" customHeight="1" spans="1:8">
      <c r="A7" s="15"/>
      <c r="B7" s="16" t="s">
        <v>55</v>
      </c>
      <c r="C7" s="15"/>
      <c r="D7" s="15"/>
      <c r="E7" s="15"/>
      <c r="F7" s="15"/>
      <c r="G7" s="17"/>
      <c r="H7" s="12"/>
    </row>
    <row r="8" ht="19.9" customHeight="1" spans="1:8">
      <c r="A8" s="15"/>
      <c r="B8" s="16" t="s">
        <v>168</v>
      </c>
      <c r="C8" s="15"/>
      <c r="D8" s="15"/>
      <c r="E8" s="15"/>
      <c r="F8" s="15"/>
      <c r="G8" s="17"/>
      <c r="H8" s="12"/>
    </row>
    <row r="9" ht="19.9" customHeight="1" spans="1:8">
      <c r="A9" s="15"/>
      <c r="B9" s="16" t="s">
        <v>589</v>
      </c>
      <c r="C9" s="16" t="s">
        <v>55</v>
      </c>
      <c r="D9" s="16" t="s">
        <v>55</v>
      </c>
      <c r="E9" s="18"/>
      <c r="F9" s="19"/>
      <c r="G9" s="17"/>
      <c r="H9" s="12"/>
    </row>
    <row r="10" ht="8.45" customHeight="1" spans="1:8">
      <c r="A10" s="20"/>
      <c r="B10" s="21"/>
      <c r="C10" s="21"/>
      <c r="D10" s="21"/>
      <c r="E10" s="21"/>
      <c r="F10" s="21"/>
      <c r="G10" s="21"/>
      <c r="H10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9" sqref="F9"/>
    </sheetView>
  </sheetViews>
  <sheetFormatPr defaultColWidth="9" defaultRowHeight="14.25" outlineLevelCol="1"/>
  <cols>
    <col min="1" max="1" width="9.75" style="23" customWidth="1"/>
    <col min="2" max="2" width="62.375" style="23" customWidth="1"/>
    <col min="3" max="16384" width="9" style="23"/>
  </cols>
  <sheetData>
    <row r="1" ht="35.1" customHeight="1" spans="1:2">
      <c r="A1" s="124" t="s">
        <v>4</v>
      </c>
      <c r="B1" s="124"/>
    </row>
    <row r="2" ht="35.1" customHeight="1" spans="1:2">
      <c r="A2" s="125" t="s">
        <v>5</v>
      </c>
      <c r="B2" s="125" t="s">
        <v>6</v>
      </c>
    </row>
    <row r="3" ht="35.1" customHeight="1" spans="1:2">
      <c r="A3" s="125" t="s">
        <v>7</v>
      </c>
      <c r="B3" s="125" t="s">
        <v>8</v>
      </c>
    </row>
    <row r="4" ht="35.1" customHeight="1" spans="1:2">
      <c r="A4" s="125" t="s">
        <v>9</v>
      </c>
      <c r="B4" s="125" t="s">
        <v>10</v>
      </c>
    </row>
    <row r="5" ht="35.1" customHeight="1" spans="1:2">
      <c r="A5" s="125" t="s">
        <v>11</v>
      </c>
      <c r="B5" s="125" t="s">
        <v>12</v>
      </c>
    </row>
    <row r="6" ht="35.1" customHeight="1" spans="1:2">
      <c r="A6" s="125" t="s">
        <v>13</v>
      </c>
      <c r="B6" s="125" t="s">
        <v>14</v>
      </c>
    </row>
    <row r="7" ht="35.1" customHeight="1" spans="1:2">
      <c r="A7" s="125" t="s">
        <v>15</v>
      </c>
      <c r="B7" s="125" t="s">
        <v>16</v>
      </c>
    </row>
    <row r="8" ht="35.1" customHeight="1" spans="1:2">
      <c r="A8" s="125" t="s">
        <v>17</v>
      </c>
      <c r="B8" s="125" t="s">
        <v>18</v>
      </c>
    </row>
    <row r="9" ht="35.1" customHeight="1" spans="1:2">
      <c r="A9" s="125" t="s">
        <v>19</v>
      </c>
      <c r="B9" s="125" t="s">
        <v>20</v>
      </c>
    </row>
    <row r="10" ht="35.1" customHeight="1" spans="1:2">
      <c r="A10" s="125" t="s">
        <v>21</v>
      </c>
      <c r="B10" s="125" t="s">
        <v>22</v>
      </c>
    </row>
    <row r="11" ht="35.1" customHeight="1" spans="1:2">
      <c r="A11" s="125" t="s">
        <v>23</v>
      </c>
      <c r="B11" s="125" t="s">
        <v>24</v>
      </c>
    </row>
    <row r="12" ht="35.1" customHeight="1" spans="1:2">
      <c r="A12" s="125" t="s">
        <v>25</v>
      </c>
      <c r="B12" s="125" t="s">
        <v>26</v>
      </c>
    </row>
    <row r="13" ht="35.1" customHeight="1" spans="1:2">
      <c r="A13" s="125" t="s">
        <v>27</v>
      </c>
      <c r="B13" s="125" t="s">
        <v>28</v>
      </c>
    </row>
    <row r="14" ht="35.1" customHeight="1" spans="1:2">
      <c r="A14" s="125" t="s">
        <v>29</v>
      </c>
      <c r="B14" s="125" t="s">
        <v>30</v>
      </c>
    </row>
    <row r="15" ht="35.1" customHeight="1" spans="1:2">
      <c r="A15" s="125" t="s">
        <v>31</v>
      </c>
      <c r="B15" s="125" t="s">
        <v>32</v>
      </c>
    </row>
    <row r="16" ht="35.1" customHeight="1" spans="1:2">
      <c r="A16" s="125" t="s">
        <v>33</v>
      </c>
      <c r="B16" s="125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16" activePane="bottomLeft" state="frozen"/>
      <selection/>
      <selection pane="bottomLeft" activeCell="B34" sqref="B34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65"/>
      <c r="C1" s="113"/>
      <c r="D1" s="65" t="s">
        <v>35</v>
      </c>
      <c r="E1" s="92" t="s">
        <v>36</v>
      </c>
    </row>
    <row r="2" ht="19.9" customHeight="1" spans="1:5">
      <c r="A2" s="115" t="s">
        <v>6</v>
      </c>
      <c r="B2" s="115"/>
      <c r="C2" s="115"/>
      <c r="D2" s="115"/>
      <c r="E2" s="92"/>
    </row>
    <row r="3" ht="17.1" customHeight="1" spans="1:5">
      <c r="A3" s="69" t="s">
        <v>37</v>
      </c>
      <c r="C3" s="66"/>
      <c r="D3" s="116" t="s">
        <v>38</v>
      </c>
      <c r="E3" s="92"/>
    </row>
    <row r="4" ht="21.4" customHeight="1" spans="1:5">
      <c r="A4" s="72" t="s">
        <v>39</v>
      </c>
      <c r="B4" s="72"/>
      <c r="C4" s="72" t="s">
        <v>40</v>
      </c>
      <c r="D4" s="72"/>
      <c r="E4" s="92"/>
    </row>
    <row r="5" ht="21.4" customHeight="1" spans="1:5">
      <c r="A5" s="72" t="s">
        <v>41</v>
      </c>
      <c r="B5" s="72" t="s">
        <v>42</v>
      </c>
      <c r="C5" s="72" t="s">
        <v>41</v>
      </c>
      <c r="D5" s="72" t="s">
        <v>42</v>
      </c>
      <c r="E5" s="92"/>
    </row>
    <row r="6" ht="19.9" customHeight="1" spans="1:5">
      <c r="A6" s="96" t="s">
        <v>43</v>
      </c>
      <c r="B6" s="77">
        <v>1524.64</v>
      </c>
      <c r="C6" s="96" t="s">
        <v>44</v>
      </c>
      <c r="D6" s="77"/>
      <c r="E6" s="84"/>
    </row>
    <row r="7" ht="19.9" customHeight="1" spans="1:5">
      <c r="A7" s="97" t="s">
        <v>45</v>
      </c>
      <c r="B7" s="77">
        <v>55</v>
      </c>
      <c r="C7" s="96" t="s">
        <v>46</v>
      </c>
      <c r="D7" s="77"/>
      <c r="E7" s="84"/>
    </row>
    <row r="8" ht="19.9" customHeight="1" spans="1:5">
      <c r="A8" s="96" t="s">
        <v>47</v>
      </c>
      <c r="B8" s="77"/>
      <c r="C8" s="96" t="s">
        <v>48</v>
      </c>
      <c r="D8" s="77"/>
      <c r="E8" s="84"/>
    </row>
    <row r="9" ht="19.9" customHeight="1" spans="1:5">
      <c r="A9" s="96" t="s">
        <v>49</v>
      </c>
      <c r="B9" s="77"/>
      <c r="C9" s="96" t="s">
        <v>50</v>
      </c>
      <c r="D9" s="77"/>
      <c r="E9" s="84"/>
    </row>
    <row r="10" ht="19.9" customHeight="1" spans="1:5">
      <c r="A10" s="96" t="s">
        <v>51</v>
      </c>
      <c r="B10" s="77"/>
      <c r="C10" s="96" t="s">
        <v>52</v>
      </c>
      <c r="D10" s="77"/>
      <c r="E10" s="84"/>
    </row>
    <row r="11" ht="19.9" customHeight="1" spans="1:5">
      <c r="A11" s="96" t="s">
        <v>53</v>
      </c>
      <c r="B11" s="77"/>
      <c r="C11" s="96" t="s">
        <v>54</v>
      </c>
      <c r="D11" s="77"/>
      <c r="E11" s="84"/>
    </row>
    <row r="12" ht="19.9" customHeight="1" spans="1:5">
      <c r="A12" s="96" t="s">
        <v>55</v>
      </c>
      <c r="B12" s="77"/>
      <c r="C12" s="96" t="s">
        <v>56</v>
      </c>
      <c r="D12" s="77"/>
      <c r="E12" s="84"/>
    </row>
    <row r="13" ht="19.9" customHeight="1" spans="1:5">
      <c r="A13" s="96" t="s">
        <v>55</v>
      </c>
      <c r="B13" s="77"/>
      <c r="C13" s="97" t="s">
        <v>57</v>
      </c>
      <c r="D13" s="77">
        <v>107.38</v>
      </c>
      <c r="E13" s="84"/>
    </row>
    <row r="14" ht="19.9" customHeight="1" spans="1:5">
      <c r="A14" s="96" t="s">
        <v>55</v>
      </c>
      <c r="B14" s="77"/>
      <c r="C14" s="96" t="s">
        <v>58</v>
      </c>
      <c r="D14" s="77"/>
      <c r="E14" s="84"/>
    </row>
    <row r="15" ht="19.9" customHeight="1" spans="1:5">
      <c r="A15" s="96" t="s">
        <v>55</v>
      </c>
      <c r="B15" s="77"/>
      <c r="C15" s="96" t="s">
        <v>59</v>
      </c>
      <c r="D15" s="77">
        <v>21.62</v>
      </c>
      <c r="E15" s="84"/>
    </row>
    <row r="16" ht="19.9" customHeight="1" spans="1:5">
      <c r="A16" s="96" t="s">
        <v>55</v>
      </c>
      <c r="B16" s="77"/>
      <c r="C16" s="97" t="s">
        <v>60</v>
      </c>
      <c r="D16" s="77">
        <v>480.5</v>
      </c>
      <c r="E16" s="84"/>
    </row>
    <row r="17" ht="19.9" customHeight="1" spans="1:5">
      <c r="A17" s="96" t="s">
        <v>55</v>
      </c>
      <c r="B17" s="77"/>
      <c r="C17" s="97" t="s">
        <v>61</v>
      </c>
      <c r="D17" s="77">
        <v>898.33</v>
      </c>
      <c r="E17" s="84"/>
    </row>
    <row r="18" ht="19.9" customHeight="1" spans="1:5">
      <c r="A18" s="96" t="s">
        <v>55</v>
      </c>
      <c r="B18" s="77"/>
      <c r="C18" s="97" t="s">
        <v>62</v>
      </c>
      <c r="D18" s="77">
        <v>1.5</v>
      </c>
      <c r="E18" s="84"/>
    </row>
    <row r="19" ht="19.9" customHeight="1" spans="1:5">
      <c r="A19" s="96" t="s">
        <v>55</v>
      </c>
      <c r="B19" s="77"/>
      <c r="C19" s="96" t="s">
        <v>63</v>
      </c>
      <c r="D19" s="77"/>
      <c r="E19" s="84"/>
    </row>
    <row r="20" ht="19.9" customHeight="1" spans="1:5">
      <c r="A20" s="96" t="s">
        <v>55</v>
      </c>
      <c r="B20" s="77"/>
      <c r="C20" s="96" t="s">
        <v>64</v>
      </c>
      <c r="D20" s="77"/>
      <c r="E20" s="84"/>
    </row>
    <row r="21" ht="19.9" customHeight="1" spans="1:5">
      <c r="A21" s="96" t="s">
        <v>55</v>
      </c>
      <c r="B21" s="77"/>
      <c r="C21" s="96" t="s">
        <v>65</v>
      </c>
      <c r="D21" s="77"/>
      <c r="E21" s="84"/>
    </row>
    <row r="22" ht="19.9" customHeight="1" spans="1:5">
      <c r="A22" s="96" t="s">
        <v>55</v>
      </c>
      <c r="B22" s="77"/>
      <c r="C22" s="96" t="s">
        <v>66</v>
      </c>
      <c r="D22" s="77"/>
      <c r="E22" s="84"/>
    </row>
    <row r="23" ht="19.9" customHeight="1" spans="1:5">
      <c r="A23" s="96" t="s">
        <v>55</v>
      </c>
      <c r="B23" s="77"/>
      <c r="C23" s="96" t="s">
        <v>67</v>
      </c>
      <c r="D23" s="77"/>
      <c r="E23" s="84"/>
    </row>
    <row r="24" ht="19.9" customHeight="1" spans="1:5">
      <c r="A24" s="96" t="s">
        <v>55</v>
      </c>
      <c r="B24" s="77"/>
      <c r="C24" s="96" t="s">
        <v>68</v>
      </c>
      <c r="D24" s="77"/>
      <c r="E24" s="84"/>
    </row>
    <row r="25" ht="19.9" customHeight="1" spans="1:5">
      <c r="A25" s="96" t="s">
        <v>55</v>
      </c>
      <c r="B25" s="77"/>
      <c r="C25" s="96" t="s">
        <v>69</v>
      </c>
      <c r="D25" s="77">
        <v>197.14</v>
      </c>
      <c r="E25" s="84"/>
    </row>
    <row r="26" ht="19.9" customHeight="1" spans="1:5">
      <c r="A26" s="96" t="s">
        <v>55</v>
      </c>
      <c r="B26" s="77"/>
      <c r="C26" s="96" t="s">
        <v>70</v>
      </c>
      <c r="D26" s="77"/>
      <c r="E26" s="84"/>
    </row>
    <row r="27" ht="19.9" customHeight="1" spans="1:5">
      <c r="A27" s="96" t="s">
        <v>55</v>
      </c>
      <c r="B27" s="77"/>
      <c r="C27" s="96" t="s">
        <v>71</v>
      </c>
      <c r="D27" s="77"/>
      <c r="E27" s="84"/>
    </row>
    <row r="28" ht="19.9" customHeight="1" spans="1:5">
      <c r="A28" s="96" t="s">
        <v>55</v>
      </c>
      <c r="B28" s="77"/>
      <c r="C28" s="96" t="s">
        <v>72</v>
      </c>
      <c r="D28" s="77"/>
      <c r="E28" s="84"/>
    </row>
    <row r="29" ht="19.9" customHeight="1" spans="1:5">
      <c r="A29" s="96" t="s">
        <v>55</v>
      </c>
      <c r="B29" s="77"/>
      <c r="C29" s="97" t="s">
        <v>73</v>
      </c>
      <c r="D29" s="77">
        <v>3000</v>
      </c>
      <c r="E29" s="84"/>
    </row>
    <row r="30" ht="19.9" customHeight="1" spans="1:5">
      <c r="A30" s="96" t="s">
        <v>55</v>
      </c>
      <c r="B30" s="77"/>
      <c r="C30" s="96" t="s">
        <v>74</v>
      </c>
      <c r="D30" s="77"/>
      <c r="E30" s="84"/>
    </row>
    <row r="31" ht="19.9" customHeight="1" spans="1:5">
      <c r="A31" s="96" t="s">
        <v>55</v>
      </c>
      <c r="B31" s="77"/>
      <c r="C31" s="96" t="s">
        <v>75</v>
      </c>
      <c r="D31" s="77"/>
      <c r="E31" s="84"/>
    </row>
    <row r="32" ht="19.9" customHeight="1" spans="1:5">
      <c r="A32" s="96" t="s">
        <v>55</v>
      </c>
      <c r="B32" s="77"/>
      <c r="C32" s="96" t="s">
        <v>76</v>
      </c>
      <c r="D32" s="77"/>
      <c r="E32" s="84"/>
    </row>
    <row r="33" ht="19.9" customHeight="1" spans="1:5">
      <c r="A33" s="96" t="s">
        <v>55</v>
      </c>
      <c r="B33" s="77"/>
      <c r="C33" s="96" t="s">
        <v>77</v>
      </c>
      <c r="D33" s="77"/>
      <c r="E33" s="84"/>
    </row>
    <row r="34" ht="19.9" customHeight="1" spans="1:5">
      <c r="A34" s="119" t="s">
        <v>78</v>
      </c>
      <c r="B34" s="74">
        <v>1579.64</v>
      </c>
      <c r="C34" s="119" t="s">
        <v>79</v>
      </c>
      <c r="D34" s="74">
        <v>4706.47</v>
      </c>
      <c r="E34" s="85"/>
    </row>
    <row r="35" ht="19.9" customHeight="1" spans="1:5">
      <c r="A35" s="95" t="s">
        <v>80</v>
      </c>
      <c r="B35" s="77">
        <v>3126.83</v>
      </c>
      <c r="C35" s="95"/>
      <c r="D35" s="77"/>
      <c r="E35" s="120"/>
    </row>
    <row r="36" ht="19.9" customHeight="1" spans="1:5">
      <c r="A36" s="73" t="s">
        <v>81</v>
      </c>
      <c r="B36" s="74">
        <v>4706.47</v>
      </c>
      <c r="C36" s="73" t="s">
        <v>82</v>
      </c>
      <c r="D36" s="74">
        <v>4706.47</v>
      </c>
      <c r="E36" s="121"/>
    </row>
    <row r="37" ht="8.45" customHeight="1" spans="1:5">
      <c r="A37" s="117"/>
      <c r="B37" s="122"/>
      <c r="C37" s="122"/>
      <c r="D37" s="117"/>
      <c r="E37" s="123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ht="14.25" customHeight="1" spans="1:13">
      <c r="A1" s="66"/>
      <c r="B1" s="67"/>
      <c r="C1" s="67"/>
      <c r="D1" s="67"/>
      <c r="E1" s="66"/>
      <c r="F1" s="66"/>
      <c r="G1" s="66"/>
      <c r="J1" s="66"/>
      <c r="K1" s="66"/>
      <c r="L1" s="66"/>
      <c r="M1" s="4" t="s">
        <v>83</v>
      </c>
    </row>
    <row r="2" ht="19.9" customHeight="1" spans="1:13">
      <c r="A2" s="68" t="s">
        <v>84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81" t="s">
        <v>36</v>
      </c>
    </row>
    <row r="3" ht="17.1" customHeight="1" spans="1:13">
      <c r="A3" s="69" t="s">
        <v>37</v>
      </c>
      <c r="B3" s="70"/>
      <c r="C3" s="70"/>
      <c r="D3" s="110"/>
      <c r="E3" s="70"/>
      <c r="F3" s="110"/>
      <c r="G3" s="110"/>
      <c r="H3" s="110"/>
      <c r="I3" s="110"/>
      <c r="J3" s="110"/>
      <c r="K3" s="110"/>
      <c r="L3" s="110"/>
      <c r="M3" s="71" t="s">
        <v>38</v>
      </c>
    </row>
    <row r="4" ht="21.4" customHeight="1" spans="1:13">
      <c r="A4" s="87" t="s">
        <v>41</v>
      </c>
      <c r="B4" s="87"/>
      <c r="C4" s="87" t="s">
        <v>85</v>
      </c>
      <c r="D4" s="87" t="s">
        <v>86</v>
      </c>
      <c r="E4" s="87" t="s">
        <v>87</v>
      </c>
      <c r="F4" s="87" t="s">
        <v>88</v>
      </c>
      <c r="G4" s="87" t="s">
        <v>89</v>
      </c>
      <c r="H4" s="87" t="s">
        <v>90</v>
      </c>
      <c r="I4" s="87" t="s">
        <v>91</v>
      </c>
      <c r="J4" s="87" t="s">
        <v>92</v>
      </c>
      <c r="K4" s="87" t="s">
        <v>93</v>
      </c>
      <c r="L4" s="87" t="s">
        <v>94</v>
      </c>
      <c r="M4" s="87" t="s">
        <v>95</v>
      </c>
    </row>
    <row r="5" ht="21.4" customHeight="1" spans="1:13">
      <c r="A5" s="87" t="s">
        <v>96</v>
      </c>
      <c r="B5" s="87" t="s">
        <v>97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ht="19.9" customHeight="1" spans="1:13">
      <c r="A6" s="73"/>
      <c r="B6" s="73" t="s">
        <v>98</v>
      </c>
      <c r="C6" s="74">
        <v>4706.47</v>
      </c>
      <c r="D6" s="74">
        <v>3126.83</v>
      </c>
      <c r="E6" s="74">
        <v>1524.64</v>
      </c>
      <c r="F6" s="74">
        <v>55</v>
      </c>
      <c r="G6" s="74"/>
      <c r="H6" s="74"/>
      <c r="I6" s="74"/>
      <c r="J6" s="74"/>
      <c r="K6" s="74"/>
      <c r="L6" s="74"/>
      <c r="M6" s="74"/>
    </row>
    <row r="7" ht="19.9" customHeight="1" spans="1:13">
      <c r="A7" s="75"/>
      <c r="B7" s="75"/>
      <c r="C7" s="77">
        <v>4706.47</v>
      </c>
      <c r="D7" s="77">
        <v>3126.83</v>
      </c>
      <c r="E7" s="77">
        <v>1524.64</v>
      </c>
      <c r="F7" s="77">
        <v>55</v>
      </c>
      <c r="G7" s="77"/>
      <c r="H7" s="77"/>
      <c r="I7" s="77"/>
      <c r="J7" s="77"/>
      <c r="K7" s="77"/>
      <c r="L7" s="77"/>
      <c r="M7" s="77"/>
    </row>
    <row r="8" ht="19.9" customHeight="1" spans="1:13">
      <c r="A8" s="75" t="s">
        <v>99</v>
      </c>
      <c r="B8" s="75" t="s">
        <v>100</v>
      </c>
      <c r="C8" s="77">
        <v>4706.47</v>
      </c>
      <c r="D8" s="78">
        <v>3126.83</v>
      </c>
      <c r="E8" s="78">
        <v>1524.64</v>
      </c>
      <c r="F8" s="78">
        <v>55</v>
      </c>
      <c r="G8" s="78"/>
      <c r="H8" s="78"/>
      <c r="I8" s="78"/>
      <c r="J8" s="78"/>
      <c r="K8" s="78"/>
      <c r="L8" s="78"/>
      <c r="M8" s="78"/>
    </row>
    <row r="9" ht="8.45" customHeight="1" spans="1:1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79"/>
      <c r="M9" s="86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pane ySplit="6" topLeftCell="A11" activePane="bottomLeft" state="frozen"/>
      <selection/>
      <selection pane="bottomLeft" activeCell="F32" sqref="F3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  <col min="11" max="11" width="12.625"/>
    <col min="13" max="13" width="14.25" customWidth="1"/>
    <col min="14" max="14" width="11.5"/>
  </cols>
  <sheetData>
    <row r="1" ht="14.25" customHeight="1" spans="1:9">
      <c r="A1" s="65"/>
      <c r="B1" s="65"/>
      <c r="C1" s="65"/>
      <c r="D1" s="66"/>
      <c r="E1" s="66"/>
      <c r="F1" s="67"/>
      <c r="G1" s="67"/>
      <c r="H1" s="4" t="s">
        <v>101</v>
      </c>
      <c r="I1" s="81"/>
    </row>
    <row r="2" ht="19.9" customHeight="1" spans="1:9">
      <c r="A2" s="68" t="s">
        <v>10</v>
      </c>
      <c r="B2" s="68"/>
      <c r="C2" s="68"/>
      <c r="D2" s="68"/>
      <c r="E2" s="68"/>
      <c r="F2" s="68"/>
      <c r="G2" s="68"/>
      <c r="H2" s="68"/>
      <c r="I2" s="81" t="s">
        <v>36</v>
      </c>
    </row>
    <row r="3" ht="17.1" customHeight="1" spans="1:9">
      <c r="A3" s="69" t="s">
        <v>37</v>
      </c>
      <c r="B3" s="69"/>
      <c r="C3" s="69"/>
      <c r="D3" s="69"/>
      <c r="E3" s="69"/>
      <c r="F3" s="70"/>
      <c r="G3" s="70"/>
      <c r="H3" s="71" t="s">
        <v>38</v>
      </c>
      <c r="I3" s="82"/>
    </row>
    <row r="4" ht="21.4" customHeight="1" spans="1:9">
      <c r="A4" s="72" t="s">
        <v>41</v>
      </c>
      <c r="B4" s="72"/>
      <c r="C4" s="72"/>
      <c r="D4" s="72"/>
      <c r="E4" s="72"/>
      <c r="F4" s="72" t="s">
        <v>85</v>
      </c>
      <c r="G4" s="72" t="s">
        <v>102</v>
      </c>
      <c r="H4" s="72" t="s">
        <v>103</v>
      </c>
      <c r="I4" s="83"/>
    </row>
    <row r="5" ht="21.4" customHeight="1" spans="1:9">
      <c r="A5" s="72" t="s">
        <v>104</v>
      </c>
      <c r="B5" s="72"/>
      <c r="C5" s="72"/>
      <c r="D5" s="72" t="s">
        <v>96</v>
      </c>
      <c r="E5" s="72" t="s">
        <v>97</v>
      </c>
      <c r="F5" s="72"/>
      <c r="G5" s="72"/>
      <c r="H5" s="72"/>
      <c r="I5" s="83"/>
    </row>
    <row r="6" ht="21.4" customHeight="1" spans="1:9">
      <c r="A6" s="72" t="s">
        <v>105</v>
      </c>
      <c r="B6" s="72" t="s">
        <v>106</v>
      </c>
      <c r="C6" s="72" t="s">
        <v>107</v>
      </c>
      <c r="D6" s="72"/>
      <c r="E6" s="72"/>
      <c r="F6" s="72"/>
      <c r="G6" s="72"/>
      <c r="H6" s="72"/>
      <c r="I6" s="84"/>
    </row>
    <row r="7" ht="19.9" customHeight="1" spans="1:14">
      <c r="A7" s="73"/>
      <c r="B7" s="73"/>
      <c r="C7" s="73"/>
      <c r="D7" s="73"/>
      <c r="E7" s="73" t="s">
        <v>98</v>
      </c>
      <c r="F7" s="74">
        <v>4706.47</v>
      </c>
      <c r="G7" s="74">
        <v>572.35</v>
      </c>
      <c r="H7" s="74">
        <v>4134.12</v>
      </c>
      <c r="I7" s="85"/>
      <c r="J7">
        <f>H7/F7</f>
        <v>0.878390810947483</v>
      </c>
      <c r="K7">
        <f>G7/F7*100</f>
        <v>12.1609189052517</v>
      </c>
      <c r="M7" s="118">
        <v>3404410.96</v>
      </c>
      <c r="N7">
        <f>G7*10000-M7</f>
        <v>2319089.04</v>
      </c>
    </row>
    <row r="8" ht="19.9" customHeight="1" spans="1:9">
      <c r="A8" s="75"/>
      <c r="B8" s="75"/>
      <c r="C8" s="75"/>
      <c r="D8" s="75"/>
      <c r="E8" s="76" t="s">
        <v>55</v>
      </c>
      <c r="F8" s="77">
        <v>4706.47</v>
      </c>
      <c r="G8" s="77">
        <v>572.35</v>
      </c>
      <c r="H8" s="77">
        <v>4134.12</v>
      </c>
      <c r="I8" s="83"/>
    </row>
    <row r="9" ht="19.9" customHeight="1" spans="1:9">
      <c r="A9" s="75"/>
      <c r="B9" s="75"/>
      <c r="C9" s="75"/>
      <c r="D9" s="75"/>
      <c r="E9" s="76" t="s">
        <v>108</v>
      </c>
      <c r="F9" s="77">
        <v>4706.47</v>
      </c>
      <c r="G9" s="77">
        <v>572.35</v>
      </c>
      <c r="H9" s="77">
        <v>4134.12</v>
      </c>
      <c r="I9" s="83"/>
    </row>
    <row r="10" ht="19.9" customHeight="1" spans="1:9">
      <c r="A10" s="75" t="s">
        <v>109</v>
      </c>
      <c r="B10" s="75" t="s">
        <v>110</v>
      </c>
      <c r="C10" s="75" t="s">
        <v>110</v>
      </c>
      <c r="D10" s="75" t="s">
        <v>99</v>
      </c>
      <c r="E10" s="76" t="s">
        <v>111</v>
      </c>
      <c r="F10" s="77">
        <v>48.37</v>
      </c>
      <c r="G10" s="78">
        <v>48.37</v>
      </c>
      <c r="H10" s="78"/>
      <c r="I10" s="84"/>
    </row>
    <row r="11" ht="19.9" customHeight="1" spans="1:9">
      <c r="A11" s="75" t="s">
        <v>109</v>
      </c>
      <c r="B11" s="75" t="s">
        <v>110</v>
      </c>
      <c r="C11" s="75" t="s">
        <v>112</v>
      </c>
      <c r="D11" s="75" t="s">
        <v>99</v>
      </c>
      <c r="E11" s="76" t="s">
        <v>113</v>
      </c>
      <c r="F11" s="77">
        <v>24.19</v>
      </c>
      <c r="G11" s="78">
        <v>24.19</v>
      </c>
      <c r="H11" s="78"/>
      <c r="I11" s="84"/>
    </row>
    <row r="12" ht="19.9" customHeight="1" spans="1:9">
      <c r="A12" s="75" t="s">
        <v>109</v>
      </c>
      <c r="B12" s="75" t="s">
        <v>110</v>
      </c>
      <c r="C12" s="75" t="s">
        <v>114</v>
      </c>
      <c r="D12" s="75" t="s">
        <v>99</v>
      </c>
      <c r="E12" s="76" t="s">
        <v>115</v>
      </c>
      <c r="F12" s="77">
        <v>11.4</v>
      </c>
      <c r="G12" s="78">
        <v>11.4</v>
      </c>
      <c r="H12" s="78"/>
      <c r="I12" s="84"/>
    </row>
    <row r="13" ht="19.9" customHeight="1" spans="1:9">
      <c r="A13" s="75" t="s">
        <v>109</v>
      </c>
      <c r="B13" s="75" t="s">
        <v>116</v>
      </c>
      <c r="C13" s="75" t="s">
        <v>110</v>
      </c>
      <c r="D13" s="75" t="s">
        <v>99</v>
      </c>
      <c r="E13" s="76" t="s">
        <v>117</v>
      </c>
      <c r="F13" s="77">
        <v>4.84</v>
      </c>
      <c r="G13" s="78">
        <v>4.84</v>
      </c>
      <c r="H13" s="78"/>
      <c r="I13" s="84"/>
    </row>
    <row r="14" ht="19.9" customHeight="1" spans="1:9">
      <c r="A14" s="75" t="s">
        <v>109</v>
      </c>
      <c r="B14" s="75" t="s">
        <v>114</v>
      </c>
      <c r="C14" s="75" t="s">
        <v>114</v>
      </c>
      <c r="D14" s="75" t="s">
        <v>99</v>
      </c>
      <c r="E14" s="76" t="s">
        <v>118</v>
      </c>
      <c r="F14" s="77">
        <v>18.58</v>
      </c>
      <c r="G14" s="78">
        <v>18.58</v>
      </c>
      <c r="H14" s="78"/>
      <c r="I14" s="84"/>
    </row>
    <row r="15" ht="19.9" customHeight="1" spans="1:9">
      <c r="A15" s="75" t="s">
        <v>119</v>
      </c>
      <c r="B15" s="75" t="s">
        <v>116</v>
      </c>
      <c r="C15" s="75" t="s">
        <v>120</v>
      </c>
      <c r="D15" s="75" t="s">
        <v>99</v>
      </c>
      <c r="E15" s="76" t="s">
        <v>121</v>
      </c>
      <c r="F15" s="77">
        <v>7.46</v>
      </c>
      <c r="G15" s="78">
        <v>7.46</v>
      </c>
      <c r="H15" s="78"/>
      <c r="I15" s="84"/>
    </row>
    <row r="16" ht="19.9" customHeight="1" spans="1:9">
      <c r="A16" s="75" t="s">
        <v>119</v>
      </c>
      <c r="B16" s="75" t="s">
        <v>116</v>
      </c>
      <c r="C16" s="75" t="s">
        <v>122</v>
      </c>
      <c r="D16" s="75" t="s">
        <v>99</v>
      </c>
      <c r="E16" s="76" t="s">
        <v>123</v>
      </c>
      <c r="F16" s="77">
        <v>10.98</v>
      </c>
      <c r="G16" s="78">
        <v>10.98</v>
      </c>
      <c r="H16" s="78"/>
      <c r="I16" s="84"/>
    </row>
    <row r="17" ht="19.9" customHeight="1" spans="1:9">
      <c r="A17" s="75" t="s">
        <v>119</v>
      </c>
      <c r="B17" s="75" t="s">
        <v>116</v>
      </c>
      <c r="C17" s="75" t="s">
        <v>124</v>
      </c>
      <c r="D17" s="75" t="s">
        <v>99</v>
      </c>
      <c r="E17" s="76" t="s">
        <v>125</v>
      </c>
      <c r="F17" s="77">
        <v>3.18</v>
      </c>
      <c r="G17" s="78">
        <v>3.18</v>
      </c>
      <c r="H17" s="78"/>
      <c r="I17" s="84"/>
    </row>
    <row r="18" ht="19.9" customHeight="1" spans="1:9">
      <c r="A18" s="75" t="s">
        <v>126</v>
      </c>
      <c r="B18" s="75" t="s">
        <v>124</v>
      </c>
      <c r="C18" s="75" t="s">
        <v>122</v>
      </c>
      <c r="D18" s="75" t="s">
        <v>99</v>
      </c>
      <c r="E18" s="76" t="s">
        <v>127</v>
      </c>
      <c r="F18" s="77">
        <v>480.5</v>
      </c>
      <c r="G18" s="78"/>
      <c r="H18" s="78">
        <v>480.5</v>
      </c>
      <c r="I18" s="84"/>
    </row>
    <row r="19" ht="19.9" customHeight="1" spans="1:9">
      <c r="A19" s="75" t="s">
        <v>128</v>
      </c>
      <c r="B19" s="75" t="s">
        <v>120</v>
      </c>
      <c r="C19" s="75" t="s">
        <v>120</v>
      </c>
      <c r="D19" s="75" t="s">
        <v>99</v>
      </c>
      <c r="E19" s="76" t="s">
        <v>129</v>
      </c>
      <c r="F19" s="77">
        <v>186.48</v>
      </c>
      <c r="G19" s="78">
        <v>186.48</v>
      </c>
      <c r="H19" s="78"/>
      <c r="I19" s="84"/>
    </row>
    <row r="20" ht="19.9" customHeight="1" spans="1:9">
      <c r="A20" s="75" t="s">
        <v>128</v>
      </c>
      <c r="B20" s="75" t="s">
        <v>120</v>
      </c>
      <c r="C20" s="75" t="s">
        <v>114</v>
      </c>
      <c r="D20" s="75" t="s">
        <v>99</v>
      </c>
      <c r="E20" s="76" t="s">
        <v>130</v>
      </c>
      <c r="F20" s="77">
        <v>180.01</v>
      </c>
      <c r="G20" s="78">
        <v>180.01</v>
      </c>
      <c r="H20" s="78"/>
      <c r="I20" s="84"/>
    </row>
    <row r="21" ht="19.9" customHeight="1" spans="1:9">
      <c r="A21" s="75" t="s">
        <v>128</v>
      </c>
      <c r="B21" s="75" t="s">
        <v>122</v>
      </c>
      <c r="C21" s="75" t="s">
        <v>120</v>
      </c>
      <c r="D21" s="75" t="s">
        <v>99</v>
      </c>
      <c r="E21" s="76" t="s">
        <v>131</v>
      </c>
      <c r="F21" s="77">
        <v>44.98</v>
      </c>
      <c r="G21" s="78">
        <v>34.98</v>
      </c>
      <c r="H21" s="78">
        <v>10</v>
      </c>
      <c r="I21" s="84"/>
    </row>
    <row r="22" ht="19.9" customHeight="1" spans="1:9">
      <c r="A22" s="75" t="s">
        <v>128</v>
      </c>
      <c r="B22" s="75" t="s">
        <v>124</v>
      </c>
      <c r="C22" s="75" t="s">
        <v>114</v>
      </c>
      <c r="D22" s="75" t="s">
        <v>99</v>
      </c>
      <c r="E22" s="76" t="s">
        <v>132</v>
      </c>
      <c r="F22" s="77">
        <v>373.66</v>
      </c>
      <c r="G22" s="78"/>
      <c r="H22" s="78">
        <v>373.66</v>
      </c>
      <c r="I22" s="84"/>
    </row>
    <row r="23" ht="19.9" customHeight="1" spans="1:9">
      <c r="A23" s="75" t="s">
        <v>128</v>
      </c>
      <c r="B23" s="75" t="s">
        <v>133</v>
      </c>
      <c r="C23" s="75" t="s">
        <v>120</v>
      </c>
      <c r="D23" s="75" t="s">
        <v>99</v>
      </c>
      <c r="E23" s="76" t="s">
        <v>134</v>
      </c>
      <c r="F23" s="77">
        <v>20</v>
      </c>
      <c r="G23" s="78"/>
      <c r="H23" s="78">
        <v>20</v>
      </c>
      <c r="I23" s="84"/>
    </row>
    <row r="24" ht="19.9" customHeight="1" spans="1:9">
      <c r="A24" s="75" t="s">
        <v>128</v>
      </c>
      <c r="B24" s="75" t="s">
        <v>135</v>
      </c>
      <c r="C24" s="75" t="s">
        <v>120</v>
      </c>
      <c r="D24" s="75" t="s">
        <v>99</v>
      </c>
      <c r="E24" s="76" t="s">
        <v>136</v>
      </c>
      <c r="F24" s="77">
        <v>35</v>
      </c>
      <c r="G24" s="78"/>
      <c r="H24" s="78">
        <v>35</v>
      </c>
      <c r="I24" s="84"/>
    </row>
    <row r="25" ht="19.9" customHeight="1" spans="1:9">
      <c r="A25" s="75" t="s">
        <v>128</v>
      </c>
      <c r="B25" s="75" t="s">
        <v>114</v>
      </c>
      <c r="C25" s="75" t="s">
        <v>114</v>
      </c>
      <c r="D25" s="75" t="s">
        <v>99</v>
      </c>
      <c r="E25" s="76" t="s">
        <v>137</v>
      </c>
      <c r="F25" s="77">
        <v>58.2</v>
      </c>
      <c r="G25" s="78"/>
      <c r="H25" s="78">
        <v>58.2</v>
      </c>
      <c r="I25" s="84"/>
    </row>
    <row r="26" ht="19.9" customHeight="1" spans="1:9">
      <c r="A26" s="75" t="s">
        <v>138</v>
      </c>
      <c r="B26" s="75" t="s">
        <v>110</v>
      </c>
      <c r="C26" s="75" t="s">
        <v>114</v>
      </c>
      <c r="D26" s="75" t="s">
        <v>99</v>
      </c>
      <c r="E26" s="76" t="s">
        <v>139</v>
      </c>
      <c r="F26" s="77">
        <v>1.5</v>
      </c>
      <c r="G26" s="78"/>
      <c r="H26" s="78">
        <v>1.5</v>
      </c>
      <c r="I26" s="84"/>
    </row>
    <row r="27" ht="19.9" customHeight="1" spans="1:9">
      <c r="A27" s="75" t="s">
        <v>140</v>
      </c>
      <c r="B27" s="75" t="s">
        <v>120</v>
      </c>
      <c r="C27" s="75" t="s">
        <v>141</v>
      </c>
      <c r="D27" s="75" t="s">
        <v>99</v>
      </c>
      <c r="E27" s="76" t="s">
        <v>142</v>
      </c>
      <c r="F27" s="77">
        <v>1.63</v>
      </c>
      <c r="G27" s="78"/>
      <c r="H27" s="78">
        <v>1.63</v>
      </c>
      <c r="I27" s="84"/>
    </row>
    <row r="28" ht="19.9" customHeight="1" spans="1:9">
      <c r="A28" s="75" t="s">
        <v>140</v>
      </c>
      <c r="B28" s="75" t="s">
        <v>120</v>
      </c>
      <c r="C28" s="75" t="s">
        <v>143</v>
      </c>
      <c r="D28" s="75" t="s">
        <v>99</v>
      </c>
      <c r="E28" s="76" t="s">
        <v>144</v>
      </c>
      <c r="F28" s="77">
        <v>68.63</v>
      </c>
      <c r="G28" s="78"/>
      <c r="H28" s="78">
        <v>68.63</v>
      </c>
      <c r="I28" s="84"/>
    </row>
    <row r="29" ht="19.9" customHeight="1" spans="1:9">
      <c r="A29" s="75" t="s">
        <v>140</v>
      </c>
      <c r="B29" s="75" t="s">
        <v>120</v>
      </c>
      <c r="C29" s="75" t="s">
        <v>114</v>
      </c>
      <c r="D29" s="75" t="s">
        <v>99</v>
      </c>
      <c r="E29" s="76" t="s">
        <v>145</v>
      </c>
      <c r="F29" s="77">
        <v>80</v>
      </c>
      <c r="G29" s="78"/>
      <c r="H29" s="78">
        <v>80</v>
      </c>
      <c r="I29" s="84"/>
    </row>
    <row r="30" ht="19.9" customHeight="1" spans="1:9">
      <c r="A30" s="75" t="s">
        <v>140</v>
      </c>
      <c r="B30" s="75" t="s">
        <v>122</v>
      </c>
      <c r="C30" s="75" t="s">
        <v>120</v>
      </c>
      <c r="D30" s="75" t="s">
        <v>99</v>
      </c>
      <c r="E30" s="76" t="s">
        <v>146</v>
      </c>
      <c r="F30" s="77">
        <v>41.88</v>
      </c>
      <c r="G30" s="78">
        <v>41.88</v>
      </c>
      <c r="H30" s="78"/>
      <c r="I30" s="84"/>
    </row>
    <row r="31" ht="19.9" customHeight="1" spans="1:9">
      <c r="A31" s="75" t="s">
        <v>140</v>
      </c>
      <c r="B31" s="75" t="s">
        <v>124</v>
      </c>
      <c r="C31" s="75" t="s">
        <v>114</v>
      </c>
      <c r="D31" s="75" t="s">
        <v>99</v>
      </c>
      <c r="E31" s="76" t="s">
        <v>147</v>
      </c>
      <c r="F31" s="77">
        <v>5</v>
      </c>
      <c r="G31" s="78"/>
      <c r="H31" s="78">
        <v>5</v>
      </c>
      <c r="I31" s="84"/>
    </row>
    <row r="32" ht="19.9" customHeight="1" spans="1:9">
      <c r="A32" s="75" t="s">
        <v>148</v>
      </c>
      <c r="B32" s="75" t="s">
        <v>149</v>
      </c>
      <c r="C32" s="75" t="s">
        <v>122</v>
      </c>
      <c r="D32" s="75" t="s">
        <v>99</v>
      </c>
      <c r="E32" s="76" t="s">
        <v>150</v>
      </c>
      <c r="F32" s="77">
        <v>3000</v>
      </c>
      <c r="G32" s="78"/>
      <c r="H32" s="78">
        <v>3000</v>
      </c>
      <c r="I32" s="84"/>
    </row>
    <row r="33" ht="8.45" customHeight="1" spans="1:9">
      <c r="A33" s="79"/>
      <c r="B33" s="79"/>
      <c r="C33" s="79"/>
      <c r="D33" s="79"/>
      <c r="E33" s="80"/>
      <c r="F33" s="80"/>
      <c r="G33" s="80"/>
      <c r="H33" s="80"/>
      <c r="I33" s="86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pane ySplit="5" topLeftCell="A14" activePane="bottomLeft" state="frozen"/>
      <selection/>
      <selection pane="bottomLeft" activeCell="D30" sqref="D30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9" width="11.625" customWidth="1"/>
    <col min="10" max="10" width="9.75" customWidth="1"/>
  </cols>
  <sheetData>
    <row r="1" ht="14.25" customHeight="1" spans="1:8">
      <c r="A1" s="65"/>
      <c r="B1" s="113"/>
      <c r="C1" s="113"/>
      <c r="G1" s="114" t="s">
        <v>151</v>
      </c>
      <c r="H1" s="92" t="s">
        <v>36</v>
      </c>
    </row>
    <row r="2" ht="19.9" customHeight="1" spans="1:8">
      <c r="A2" s="115" t="s">
        <v>12</v>
      </c>
      <c r="B2" s="115"/>
      <c r="C2" s="115"/>
      <c r="D2" s="115"/>
      <c r="E2" s="115"/>
      <c r="F2" s="115"/>
      <c r="G2" s="115"/>
      <c r="H2" s="92"/>
    </row>
    <row r="3" ht="17.1" customHeight="1" spans="1:8">
      <c r="A3" s="69" t="s">
        <v>37</v>
      </c>
      <c r="B3" s="69"/>
      <c r="C3" s="66"/>
      <c r="G3" s="116" t="s">
        <v>38</v>
      </c>
      <c r="H3" s="92"/>
    </row>
    <row r="4" ht="21.4" customHeight="1" spans="1:8">
      <c r="A4" s="72" t="s">
        <v>39</v>
      </c>
      <c r="B4" s="72"/>
      <c r="C4" s="72" t="s">
        <v>40</v>
      </c>
      <c r="D4" s="72"/>
      <c r="E4" s="72"/>
      <c r="F4" s="72"/>
      <c r="G4" s="72"/>
      <c r="H4" s="92"/>
    </row>
    <row r="5" ht="21.4" customHeight="1" spans="1:8">
      <c r="A5" s="72" t="s">
        <v>41</v>
      </c>
      <c r="B5" s="72" t="s">
        <v>42</v>
      </c>
      <c r="C5" s="72" t="s">
        <v>41</v>
      </c>
      <c r="D5" s="72" t="s">
        <v>85</v>
      </c>
      <c r="E5" s="72" t="s">
        <v>152</v>
      </c>
      <c r="F5" s="72" t="s">
        <v>153</v>
      </c>
      <c r="G5" s="72" t="s">
        <v>154</v>
      </c>
      <c r="H5" s="92"/>
    </row>
    <row r="6" ht="19.9" customHeight="1" spans="1:8">
      <c r="A6" s="95" t="s">
        <v>155</v>
      </c>
      <c r="B6" s="77">
        <v>1579.64</v>
      </c>
      <c r="C6" s="95" t="s">
        <v>156</v>
      </c>
      <c r="D6" s="77">
        <v>4706.47</v>
      </c>
      <c r="E6" s="77">
        <v>1651.47</v>
      </c>
      <c r="F6" s="77">
        <v>3055</v>
      </c>
      <c r="G6" s="77"/>
      <c r="H6" s="84"/>
    </row>
    <row r="7" ht="19.9" customHeight="1" spans="1:8">
      <c r="A7" s="96" t="s">
        <v>157</v>
      </c>
      <c r="B7" s="77">
        <v>1524.64</v>
      </c>
      <c r="C7" s="96" t="s">
        <v>158</v>
      </c>
      <c r="D7" s="77"/>
      <c r="E7" s="77"/>
      <c r="F7" s="77"/>
      <c r="G7" s="77"/>
      <c r="H7" s="84"/>
    </row>
    <row r="8" ht="19.9" customHeight="1" spans="1:8">
      <c r="A8" s="96" t="s">
        <v>159</v>
      </c>
      <c r="B8" s="77">
        <v>55</v>
      </c>
      <c r="C8" s="96" t="s">
        <v>160</v>
      </c>
      <c r="D8" s="77"/>
      <c r="E8" s="77"/>
      <c r="F8" s="77"/>
      <c r="G8" s="77"/>
      <c r="H8" s="84"/>
    </row>
    <row r="9" ht="19.9" customHeight="1" spans="1:8">
      <c r="A9" s="96" t="s">
        <v>161</v>
      </c>
      <c r="B9" s="77"/>
      <c r="C9" s="96" t="s">
        <v>162</v>
      </c>
      <c r="D9" s="77"/>
      <c r="E9" s="77"/>
      <c r="F9" s="77"/>
      <c r="G9" s="77"/>
      <c r="H9" s="84"/>
    </row>
    <row r="10" ht="19.9" customHeight="1" spans="1:8">
      <c r="A10" s="95" t="s">
        <v>163</v>
      </c>
      <c r="B10" s="77">
        <v>3126.83</v>
      </c>
      <c r="C10" s="96" t="s">
        <v>164</v>
      </c>
      <c r="D10" s="77"/>
      <c r="E10" s="77"/>
      <c r="F10" s="77"/>
      <c r="G10" s="77"/>
      <c r="H10" s="84"/>
    </row>
    <row r="11" ht="19.9" customHeight="1" spans="1:8">
      <c r="A11" s="96" t="s">
        <v>157</v>
      </c>
      <c r="B11" s="77">
        <v>126.83</v>
      </c>
      <c r="C11" s="96" t="s">
        <v>165</v>
      </c>
      <c r="D11" s="77"/>
      <c r="E11" s="77"/>
      <c r="F11" s="77"/>
      <c r="G11" s="77"/>
      <c r="H11" s="84"/>
    </row>
    <row r="12" ht="19.9" customHeight="1" spans="1:8">
      <c r="A12" s="96" t="s">
        <v>159</v>
      </c>
      <c r="B12" s="77">
        <v>3000</v>
      </c>
      <c r="C12" s="96" t="s">
        <v>166</v>
      </c>
      <c r="D12" s="77"/>
      <c r="E12" s="77"/>
      <c r="F12" s="77"/>
      <c r="G12" s="77"/>
      <c r="H12" s="84"/>
    </row>
    <row r="13" ht="19.9" customHeight="1" spans="1:8">
      <c r="A13" s="96" t="s">
        <v>161</v>
      </c>
      <c r="B13" s="77"/>
      <c r="C13" s="96" t="s">
        <v>167</v>
      </c>
      <c r="D13" s="77"/>
      <c r="E13" s="77"/>
      <c r="F13" s="77"/>
      <c r="G13" s="77"/>
      <c r="H13" s="84"/>
    </row>
    <row r="14" ht="19.9" customHeight="1" spans="1:10">
      <c r="A14" s="96" t="s">
        <v>168</v>
      </c>
      <c r="B14" s="77"/>
      <c r="C14" s="96" t="s">
        <v>169</v>
      </c>
      <c r="D14" s="77">
        <v>107.38</v>
      </c>
      <c r="E14" s="77">
        <v>107.38</v>
      </c>
      <c r="F14" s="77"/>
      <c r="G14" s="77"/>
      <c r="H14" s="84"/>
      <c r="I14">
        <f t="shared" ref="I14:I19" si="0">E14/1651.47*100</f>
        <v>6.5020860203334</v>
      </c>
      <c r="J14">
        <v>6.5</v>
      </c>
    </row>
    <row r="15" ht="19.9" customHeight="1" spans="1:8">
      <c r="A15" s="96" t="s">
        <v>168</v>
      </c>
      <c r="B15" s="77"/>
      <c r="C15" s="96" t="s">
        <v>170</v>
      </c>
      <c r="D15" s="77"/>
      <c r="E15" s="77"/>
      <c r="F15" s="77"/>
      <c r="G15" s="77"/>
      <c r="H15" s="84"/>
    </row>
    <row r="16" ht="19.9" customHeight="1" spans="1:10">
      <c r="A16" s="96" t="s">
        <v>168</v>
      </c>
      <c r="B16" s="77"/>
      <c r="C16" s="96" t="s">
        <v>171</v>
      </c>
      <c r="D16" s="77">
        <v>21.62</v>
      </c>
      <c r="E16" s="77">
        <v>21.62</v>
      </c>
      <c r="F16" s="77"/>
      <c r="G16" s="77"/>
      <c r="H16" s="84"/>
      <c r="I16">
        <f t="shared" si="0"/>
        <v>1.30913670850818</v>
      </c>
      <c r="J16">
        <v>1.31</v>
      </c>
    </row>
    <row r="17" ht="19.9" customHeight="1" spans="1:10">
      <c r="A17" s="96" t="s">
        <v>168</v>
      </c>
      <c r="B17" s="77"/>
      <c r="C17" s="96" t="s">
        <v>172</v>
      </c>
      <c r="D17" s="77">
        <v>480.5</v>
      </c>
      <c r="E17" s="77">
        <v>480.5</v>
      </c>
      <c r="F17" s="77"/>
      <c r="G17" s="77"/>
      <c r="H17" s="84"/>
      <c r="I17">
        <f t="shared" si="0"/>
        <v>29.0952908620804</v>
      </c>
      <c r="J17">
        <v>29.09</v>
      </c>
    </row>
    <row r="18" ht="19.9" customHeight="1" spans="1:10">
      <c r="A18" s="96" t="s">
        <v>168</v>
      </c>
      <c r="B18" s="77"/>
      <c r="C18" s="96" t="s">
        <v>173</v>
      </c>
      <c r="D18" s="77">
        <v>898.33</v>
      </c>
      <c r="E18" s="77">
        <v>843.33</v>
      </c>
      <c r="F18" s="77">
        <v>55</v>
      </c>
      <c r="G18" s="77"/>
      <c r="H18" s="84"/>
      <c r="I18">
        <f t="shared" si="0"/>
        <v>51.0654144489455</v>
      </c>
      <c r="J18">
        <v>51.07</v>
      </c>
    </row>
    <row r="19" ht="19.9" customHeight="1" spans="1:10">
      <c r="A19" s="96" t="s">
        <v>168</v>
      </c>
      <c r="B19" s="77"/>
      <c r="C19" s="96" t="s">
        <v>174</v>
      </c>
      <c r="D19" s="77">
        <v>1.5</v>
      </c>
      <c r="E19" s="77">
        <v>1.5</v>
      </c>
      <c r="F19" s="77"/>
      <c r="G19" s="77"/>
      <c r="H19" s="84"/>
      <c r="I19">
        <f t="shared" si="0"/>
        <v>0.0908281712655997</v>
      </c>
      <c r="J19">
        <v>0.09</v>
      </c>
    </row>
    <row r="20" ht="19.9" customHeight="1" spans="1:8">
      <c r="A20" s="96" t="s">
        <v>168</v>
      </c>
      <c r="B20" s="77"/>
      <c r="C20" s="96" t="s">
        <v>175</v>
      </c>
      <c r="D20" s="77"/>
      <c r="E20" s="77"/>
      <c r="F20" s="77"/>
      <c r="G20" s="77"/>
      <c r="H20" s="84"/>
    </row>
    <row r="21" ht="19.9" customHeight="1" spans="1:8">
      <c r="A21" s="96" t="s">
        <v>168</v>
      </c>
      <c r="B21" s="77"/>
      <c r="C21" s="96" t="s">
        <v>176</v>
      </c>
      <c r="D21" s="77"/>
      <c r="E21" s="77"/>
      <c r="F21" s="77"/>
      <c r="G21" s="77"/>
      <c r="H21" s="84"/>
    </row>
    <row r="22" ht="19.9" customHeight="1" spans="1:8">
      <c r="A22" s="96" t="s">
        <v>168</v>
      </c>
      <c r="B22" s="77"/>
      <c r="C22" s="96" t="s">
        <v>177</v>
      </c>
      <c r="D22" s="77"/>
      <c r="E22" s="77"/>
      <c r="F22" s="77"/>
      <c r="G22" s="77"/>
      <c r="H22" s="84"/>
    </row>
    <row r="23" ht="19.9" customHeight="1" spans="1:8">
      <c r="A23" s="96" t="s">
        <v>168</v>
      </c>
      <c r="B23" s="77"/>
      <c r="C23" s="96" t="s">
        <v>178</v>
      </c>
      <c r="D23" s="77"/>
      <c r="E23" s="77"/>
      <c r="F23" s="77"/>
      <c r="G23" s="77"/>
      <c r="H23" s="84"/>
    </row>
    <row r="24" ht="19.9" customHeight="1" spans="1:8">
      <c r="A24" s="96" t="s">
        <v>168</v>
      </c>
      <c r="B24" s="77"/>
      <c r="C24" s="96" t="s">
        <v>179</v>
      </c>
      <c r="D24" s="77"/>
      <c r="E24" s="77"/>
      <c r="F24" s="77"/>
      <c r="G24" s="77"/>
      <c r="H24" s="84"/>
    </row>
    <row r="25" ht="19.9" customHeight="1" spans="1:8">
      <c r="A25" s="96" t="s">
        <v>168</v>
      </c>
      <c r="B25" s="77"/>
      <c r="C25" s="96" t="s">
        <v>180</v>
      </c>
      <c r="D25" s="77"/>
      <c r="E25" s="77"/>
      <c r="F25" s="77"/>
      <c r="G25" s="77"/>
      <c r="H25" s="84"/>
    </row>
    <row r="26" ht="19.9" customHeight="1" spans="1:10">
      <c r="A26" s="96" t="s">
        <v>168</v>
      </c>
      <c r="B26" s="77"/>
      <c r="C26" s="96" t="s">
        <v>181</v>
      </c>
      <c r="D26" s="77">
        <v>197.14</v>
      </c>
      <c r="E26" s="77">
        <v>197.14</v>
      </c>
      <c r="F26" s="77"/>
      <c r="G26" s="77"/>
      <c r="H26" s="84"/>
      <c r="I26">
        <f>E26/1651.47*100</f>
        <v>11.9372437888669</v>
      </c>
      <c r="J26">
        <v>11.94</v>
      </c>
    </row>
    <row r="27" ht="19.9" customHeight="1" spans="1:8">
      <c r="A27" s="96" t="s">
        <v>168</v>
      </c>
      <c r="B27" s="77"/>
      <c r="C27" s="96" t="s">
        <v>182</v>
      </c>
      <c r="D27" s="77"/>
      <c r="E27" s="77"/>
      <c r="F27" s="77"/>
      <c r="G27" s="77"/>
      <c r="H27" s="84"/>
    </row>
    <row r="28" ht="19.9" customHeight="1" spans="1:8">
      <c r="A28" s="96" t="s">
        <v>168</v>
      </c>
      <c r="B28" s="77"/>
      <c r="C28" s="96" t="s">
        <v>183</v>
      </c>
      <c r="D28" s="77"/>
      <c r="E28" s="77"/>
      <c r="F28" s="77"/>
      <c r="G28" s="77"/>
      <c r="H28" s="84"/>
    </row>
    <row r="29" ht="19.9" customHeight="1" spans="1:8">
      <c r="A29" s="96" t="s">
        <v>168</v>
      </c>
      <c r="B29" s="77"/>
      <c r="C29" s="96" t="s">
        <v>184</v>
      </c>
      <c r="D29" s="77"/>
      <c r="E29" s="77"/>
      <c r="F29" s="77"/>
      <c r="G29" s="77"/>
      <c r="H29" s="84"/>
    </row>
    <row r="30" ht="19.9" customHeight="1" spans="1:8">
      <c r="A30" s="96" t="s">
        <v>168</v>
      </c>
      <c r="B30" s="77"/>
      <c r="C30" s="96" t="s">
        <v>185</v>
      </c>
      <c r="D30" s="77">
        <v>3000</v>
      </c>
      <c r="E30" s="77"/>
      <c r="F30" s="77">
        <v>3000</v>
      </c>
      <c r="G30" s="77"/>
      <c r="H30" s="84"/>
    </row>
    <row r="31" ht="19.9" customHeight="1" spans="1:8">
      <c r="A31" s="96" t="s">
        <v>168</v>
      </c>
      <c r="B31" s="77"/>
      <c r="C31" s="96" t="s">
        <v>186</v>
      </c>
      <c r="D31" s="77"/>
      <c r="E31" s="77"/>
      <c r="F31" s="77"/>
      <c r="G31" s="77"/>
      <c r="H31" s="84"/>
    </row>
    <row r="32" ht="19.9" customHeight="1" spans="1:8">
      <c r="A32" s="96" t="s">
        <v>168</v>
      </c>
      <c r="B32" s="77"/>
      <c r="C32" s="96" t="s">
        <v>187</v>
      </c>
      <c r="D32" s="77"/>
      <c r="E32" s="77"/>
      <c r="F32" s="77"/>
      <c r="G32" s="77"/>
      <c r="H32" s="84"/>
    </row>
    <row r="33" ht="19.9" customHeight="1" spans="1:8">
      <c r="A33" s="96" t="s">
        <v>168</v>
      </c>
      <c r="B33" s="77"/>
      <c r="C33" s="96" t="s">
        <v>188</v>
      </c>
      <c r="D33" s="77"/>
      <c r="E33" s="77"/>
      <c r="F33" s="77"/>
      <c r="G33" s="77"/>
      <c r="H33" s="84"/>
    </row>
    <row r="34" ht="8.45" customHeight="1" spans="1:8">
      <c r="A34" s="117"/>
      <c r="B34" s="117"/>
      <c r="C34" s="66"/>
      <c r="D34" s="117"/>
      <c r="E34" s="117"/>
      <c r="F34" s="117"/>
      <c r="G34" s="117"/>
      <c r="H34" s="99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2"/>
  <sheetViews>
    <sheetView topLeftCell="Q1" workbookViewId="0">
      <pane ySplit="6" topLeftCell="A33" activePane="bottomLeft" state="frozen"/>
      <selection/>
      <selection pane="bottomLeft" activeCell="AF45" sqref="AF45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7" width="10.375" customWidth="1"/>
    <col min="8" max="25" width="10.25" customWidth="1"/>
    <col min="26" max="26" width="10.375" customWidth="1"/>
    <col min="27" max="29" width="10.25" customWidth="1"/>
    <col min="30" max="30" width="10.375" customWidth="1"/>
    <col min="31" max="31" width="10.25" customWidth="1"/>
    <col min="32" max="32" width="10.375" customWidth="1"/>
    <col min="33" max="38" width="10.25" customWidth="1"/>
    <col min="39" max="39" width="1.5" customWidth="1"/>
    <col min="40" max="40" width="9.75" customWidth="1"/>
  </cols>
  <sheetData>
    <row r="1" ht="14.25" customHeight="1" spans="1:39">
      <c r="A1" s="65"/>
      <c r="B1" s="65"/>
      <c r="C1" s="89"/>
      <c r="D1" s="89"/>
      <c r="E1" s="90"/>
      <c r="F1" s="90"/>
      <c r="G1" s="90"/>
      <c r="H1" s="89"/>
      <c r="I1" s="89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91" t="s">
        <v>189</v>
      </c>
      <c r="AM1" s="111"/>
    </row>
    <row r="2" ht="19.9" customHeight="1" spans="1:39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111"/>
    </row>
    <row r="3" ht="17.1" customHeight="1" spans="1:39">
      <c r="A3" s="69" t="s">
        <v>37</v>
      </c>
      <c r="B3" s="69"/>
      <c r="C3" s="69"/>
      <c r="D3" s="69"/>
      <c r="E3" s="108"/>
      <c r="F3" s="70"/>
      <c r="G3" s="93"/>
      <c r="H3" s="108"/>
      <c r="I3" s="108"/>
      <c r="J3" s="110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93" t="s">
        <v>38</v>
      </c>
      <c r="AL3" s="93"/>
      <c r="AM3" s="112"/>
    </row>
    <row r="4" ht="21.4" customHeight="1" spans="1:39">
      <c r="A4" s="72" t="s">
        <v>41</v>
      </c>
      <c r="B4" s="72"/>
      <c r="C4" s="72"/>
      <c r="D4" s="72"/>
      <c r="E4" s="72" t="s">
        <v>190</v>
      </c>
      <c r="F4" s="72" t="s">
        <v>191</v>
      </c>
      <c r="G4" s="72"/>
      <c r="H4" s="72"/>
      <c r="I4" s="72"/>
      <c r="J4" s="72"/>
      <c r="K4" s="72"/>
      <c r="L4" s="72"/>
      <c r="M4" s="72"/>
      <c r="N4" s="72"/>
      <c r="O4" s="72"/>
      <c r="P4" s="72" t="s">
        <v>192</v>
      </c>
      <c r="Q4" s="72"/>
      <c r="R4" s="72"/>
      <c r="S4" s="72"/>
      <c r="T4" s="72"/>
      <c r="U4" s="72"/>
      <c r="V4" s="72"/>
      <c r="W4" s="72"/>
      <c r="X4" s="72"/>
      <c r="Y4" s="72"/>
      <c r="Z4" s="72" t="s">
        <v>193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92"/>
    </row>
    <row r="5" ht="21.4" customHeight="1" spans="1:39">
      <c r="A5" s="72" t="s">
        <v>104</v>
      </c>
      <c r="B5" s="72"/>
      <c r="C5" s="72" t="s">
        <v>96</v>
      </c>
      <c r="D5" s="72" t="s">
        <v>97</v>
      </c>
      <c r="E5" s="72"/>
      <c r="F5" s="72" t="s">
        <v>85</v>
      </c>
      <c r="G5" s="72" t="s">
        <v>194</v>
      </c>
      <c r="H5" s="72"/>
      <c r="I5" s="72"/>
      <c r="J5" s="72" t="s">
        <v>195</v>
      </c>
      <c r="K5" s="72"/>
      <c r="L5" s="72"/>
      <c r="M5" s="72" t="s">
        <v>196</v>
      </c>
      <c r="N5" s="72"/>
      <c r="O5" s="72"/>
      <c r="P5" s="72" t="s">
        <v>85</v>
      </c>
      <c r="Q5" s="72" t="s">
        <v>194</v>
      </c>
      <c r="R5" s="72"/>
      <c r="S5" s="72"/>
      <c r="T5" s="72" t="s">
        <v>195</v>
      </c>
      <c r="U5" s="72"/>
      <c r="V5" s="72"/>
      <c r="W5" s="72" t="s">
        <v>196</v>
      </c>
      <c r="X5" s="72"/>
      <c r="Y5" s="72"/>
      <c r="Z5" s="72" t="s">
        <v>85</v>
      </c>
      <c r="AA5" s="72" t="s">
        <v>194</v>
      </c>
      <c r="AB5" s="72"/>
      <c r="AC5" s="72"/>
      <c r="AD5" s="72" t="s">
        <v>195</v>
      </c>
      <c r="AE5" s="72"/>
      <c r="AF5" s="72"/>
      <c r="AG5" s="72" t="s">
        <v>196</v>
      </c>
      <c r="AH5" s="72"/>
      <c r="AI5" s="72"/>
      <c r="AJ5" s="72" t="s">
        <v>197</v>
      </c>
      <c r="AK5" s="72"/>
      <c r="AL5" s="72"/>
      <c r="AM5" s="92"/>
    </row>
    <row r="6" ht="21.4" customHeight="1" spans="1:39">
      <c r="A6" s="72" t="s">
        <v>105</v>
      </c>
      <c r="B6" s="72" t="s">
        <v>106</v>
      </c>
      <c r="C6" s="72"/>
      <c r="D6" s="72"/>
      <c r="E6" s="72"/>
      <c r="F6" s="72"/>
      <c r="G6" s="72" t="s">
        <v>198</v>
      </c>
      <c r="H6" s="72" t="s">
        <v>102</v>
      </c>
      <c r="I6" s="72" t="s">
        <v>103</v>
      </c>
      <c r="J6" s="72" t="s">
        <v>198</v>
      </c>
      <c r="K6" s="72" t="s">
        <v>102</v>
      </c>
      <c r="L6" s="72" t="s">
        <v>103</v>
      </c>
      <c r="M6" s="72" t="s">
        <v>198</v>
      </c>
      <c r="N6" s="72" t="s">
        <v>102</v>
      </c>
      <c r="O6" s="72" t="s">
        <v>103</v>
      </c>
      <c r="P6" s="72"/>
      <c r="Q6" s="72" t="s">
        <v>198</v>
      </c>
      <c r="R6" s="72" t="s">
        <v>102</v>
      </c>
      <c r="S6" s="72" t="s">
        <v>103</v>
      </c>
      <c r="T6" s="72" t="s">
        <v>198</v>
      </c>
      <c r="U6" s="72" t="s">
        <v>102</v>
      </c>
      <c r="V6" s="72" t="s">
        <v>103</v>
      </c>
      <c r="W6" s="72" t="s">
        <v>198</v>
      </c>
      <c r="X6" s="72" t="s">
        <v>102</v>
      </c>
      <c r="Y6" s="72" t="s">
        <v>103</v>
      </c>
      <c r="Z6" s="72"/>
      <c r="AA6" s="72" t="s">
        <v>198</v>
      </c>
      <c r="AB6" s="72" t="s">
        <v>102</v>
      </c>
      <c r="AC6" s="72" t="s">
        <v>103</v>
      </c>
      <c r="AD6" s="72" t="s">
        <v>198</v>
      </c>
      <c r="AE6" s="72" t="s">
        <v>102</v>
      </c>
      <c r="AF6" s="72" t="s">
        <v>103</v>
      </c>
      <c r="AG6" s="72" t="s">
        <v>198</v>
      </c>
      <c r="AH6" s="72" t="s">
        <v>102</v>
      </c>
      <c r="AI6" s="72" t="s">
        <v>103</v>
      </c>
      <c r="AJ6" s="72" t="s">
        <v>198</v>
      </c>
      <c r="AK6" s="72" t="s">
        <v>102</v>
      </c>
      <c r="AL6" s="72" t="s">
        <v>103</v>
      </c>
      <c r="AM6" s="92"/>
    </row>
    <row r="7" ht="19.9" customHeight="1" spans="1:39">
      <c r="A7" s="73"/>
      <c r="B7" s="73"/>
      <c r="C7" s="73"/>
      <c r="D7" s="73" t="s">
        <v>98</v>
      </c>
      <c r="E7" s="74">
        <v>4706.47</v>
      </c>
      <c r="F7" s="74">
        <v>1579.64</v>
      </c>
      <c r="G7" s="74">
        <v>1524.64</v>
      </c>
      <c r="H7" s="74">
        <v>572.35</v>
      </c>
      <c r="I7" s="74">
        <v>952.29</v>
      </c>
      <c r="J7" s="74">
        <v>55</v>
      </c>
      <c r="K7" s="74"/>
      <c r="L7" s="74">
        <v>55</v>
      </c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>
        <v>3126.83</v>
      </c>
      <c r="AA7" s="74">
        <v>126.83</v>
      </c>
      <c r="AB7" s="74"/>
      <c r="AC7" s="74">
        <v>126.83</v>
      </c>
      <c r="AD7" s="74">
        <v>3000</v>
      </c>
      <c r="AE7" s="74"/>
      <c r="AF7" s="74">
        <v>3000</v>
      </c>
      <c r="AG7" s="74"/>
      <c r="AH7" s="74"/>
      <c r="AI7" s="74"/>
      <c r="AJ7" s="74"/>
      <c r="AK7" s="74"/>
      <c r="AL7" s="74"/>
      <c r="AM7" s="92"/>
    </row>
    <row r="8" ht="19.9" customHeight="1" spans="1:39">
      <c r="A8" s="94" t="s">
        <v>55</v>
      </c>
      <c r="B8" s="94" t="s">
        <v>55</v>
      </c>
      <c r="C8" s="95"/>
      <c r="D8" s="96" t="s">
        <v>55</v>
      </c>
      <c r="E8" s="77">
        <v>4706.47</v>
      </c>
      <c r="F8" s="77">
        <v>1579.64</v>
      </c>
      <c r="G8" s="77">
        <v>1524.64</v>
      </c>
      <c r="H8" s="77">
        <v>572.35</v>
      </c>
      <c r="I8" s="77">
        <v>952.29</v>
      </c>
      <c r="J8" s="77">
        <v>55</v>
      </c>
      <c r="K8" s="77"/>
      <c r="L8" s="77">
        <v>55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>
        <v>3126.83</v>
      </c>
      <c r="AA8" s="77">
        <v>126.83</v>
      </c>
      <c r="AB8" s="77"/>
      <c r="AC8" s="77">
        <v>126.83</v>
      </c>
      <c r="AD8" s="77">
        <v>3000</v>
      </c>
      <c r="AE8" s="77"/>
      <c r="AF8" s="77">
        <v>3000</v>
      </c>
      <c r="AG8" s="77"/>
      <c r="AH8" s="77"/>
      <c r="AI8" s="77"/>
      <c r="AJ8" s="77"/>
      <c r="AK8" s="77"/>
      <c r="AL8" s="77"/>
      <c r="AM8" s="92"/>
    </row>
    <row r="9" ht="19.9" customHeight="1" spans="1:39">
      <c r="A9" s="94" t="s">
        <v>55</v>
      </c>
      <c r="B9" s="94" t="s">
        <v>55</v>
      </c>
      <c r="C9" s="95" t="s">
        <v>99</v>
      </c>
      <c r="D9" s="96" t="s">
        <v>199</v>
      </c>
      <c r="E9" s="77">
        <v>4706.47</v>
      </c>
      <c r="F9" s="77">
        <v>1579.64</v>
      </c>
      <c r="G9" s="77">
        <v>1524.64</v>
      </c>
      <c r="H9" s="77">
        <v>572.35</v>
      </c>
      <c r="I9" s="77">
        <v>952.29</v>
      </c>
      <c r="J9" s="77">
        <v>55</v>
      </c>
      <c r="K9" s="77"/>
      <c r="L9" s="77">
        <v>55</v>
      </c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>
        <v>3126.83</v>
      </c>
      <c r="AA9" s="77">
        <v>126.83</v>
      </c>
      <c r="AB9" s="77"/>
      <c r="AC9" s="77">
        <v>126.83</v>
      </c>
      <c r="AD9" s="77">
        <v>3000</v>
      </c>
      <c r="AE9" s="77"/>
      <c r="AF9" s="77">
        <v>3000</v>
      </c>
      <c r="AG9" s="77"/>
      <c r="AH9" s="77"/>
      <c r="AI9" s="77"/>
      <c r="AJ9" s="77"/>
      <c r="AK9" s="77"/>
      <c r="AL9" s="77"/>
      <c r="AM9" s="92"/>
    </row>
    <row r="10" ht="19.9" customHeight="1" spans="1:39">
      <c r="A10" s="94">
        <v>301</v>
      </c>
      <c r="B10" s="109" t="s">
        <v>55</v>
      </c>
      <c r="C10" s="95" t="s">
        <v>99</v>
      </c>
      <c r="D10" s="96" t="s">
        <v>200</v>
      </c>
      <c r="E10" s="77">
        <v>499.8</v>
      </c>
      <c r="F10" s="77">
        <v>499.8</v>
      </c>
      <c r="G10" s="77">
        <v>499.8</v>
      </c>
      <c r="H10" s="77">
        <v>499.8</v>
      </c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92"/>
    </row>
    <row r="11" ht="19.9" customHeight="1" spans="1:39">
      <c r="A11" s="94">
        <v>301</v>
      </c>
      <c r="B11" s="109" t="s">
        <v>120</v>
      </c>
      <c r="C11" s="95" t="s">
        <v>99</v>
      </c>
      <c r="D11" s="96" t="s">
        <v>201</v>
      </c>
      <c r="E11" s="77">
        <v>121.18</v>
      </c>
      <c r="F11" s="77">
        <v>121.18</v>
      </c>
      <c r="G11" s="77">
        <v>121.18</v>
      </c>
      <c r="H11" s="77">
        <v>121.18</v>
      </c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92"/>
    </row>
    <row r="12" ht="19.9" customHeight="1" spans="1:39">
      <c r="A12" s="94">
        <v>301</v>
      </c>
      <c r="B12" s="109" t="s">
        <v>122</v>
      </c>
      <c r="C12" s="95" t="s">
        <v>99</v>
      </c>
      <c r="D12" s="96" t="s">
        <v>202</v>
      </c>
      <c r="E12" s="77">
        <v>47.33</v>
      </c>
      <c r="F12" s="77">
        <v>47.33</v>
      </c>
      <c r="G12" s="77">
        <v>47.33</v>
      </c>
      <c r="H12" s="77">
        <v>47.33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92"/>
    </row>
    <row r="13" ht="19.9" customHeight="1" spans="1:39">
      <c r="A13" s="94">
        <v>301</v>
      </c>
      <c r="B13" s="109" t="s">
        <v>124</v>
      </c>
      <c r="C13" s="95" t="s">
        <v>99</v>
      </c>
      <c r="D13" s="96" t="s">
        <v>203</v>
      </c>
      <c r="E13" s="77">
        <v>59.32</v>
      </c>
      <c r="F13" s="77">
        <v>59.32</v>
      </c>
      <c r="G13" s="77">
        <v>59.32</v>
      </c>
      <c r="H13" s="77">
        <v>59.32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92"/>
    </row>
    <row r="14" ht="19.9" customHeight="1" spans="1:39">
      <c r="A14" s="94" t="s">
        <v>204</v>
      </c>
      <c r="B14" s="109" t="s">
        <v>205</v>
      </c>
      <c r="C14" s="95" t="s">
        <v>99</v>
      </c>
      <c r="D14" s="96" t="s">
        <v>206</v>
      </c>
      <c r="E14" s="77">
        <v>4.04</v>
      </c>
      <c r="F14" s="77">
        <v>4.04</v>
      </c>
      <c r="G14" s="77">
        <v>4.04</v>
      </c>
      <c r="H14" s="77">
        <v>4.04</v>
      </c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92"/>
    </row>
    <row r="15" ht="19.9" customHeight="1" spans="1:39">
      <c r="A15" s="94" t="s">
        <v>204</v>
      </c>
      <c r="B15" s="109" t="s">
        <v>205</v>
      </c>
      <c r="C15" s="95" t="s">
        <v>99</v>
      </c>
      <c r="D15" s="96" t="s">
        <v>207</v>
      </c>
      <c r="E15" s="77">
        <v>34.98</v>
      </c>
      <c r="F15" s="77">
        <v>34.98</v>
      </c>
      <c r="G15" s="77">
        <v>34.98</v>
      </c>
      <c r="H15" s="77">
        <v>34.98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92"/>
    </row>
    <row r="16" ht="19.9" customHeight="1" spans="1:39">
      <c r="A16" s="94" t="s">
        <v>204</v>
      </c>
      <c r="B16" s="109" t="s">
        <v>205</v>
      </c>
      <c r="C16" s="95" t="s">
        <v>99</v>
      </c>
      <c r="D16" s="96" t="s">
        <v>208</v>
      </c>
      <c r="E16" s="77">
        <v>20.3</v>
      </c>
      <c r="F16" s="77">
        <v>20.3</v>
      </c>
      <c r="G16" s="77">
        <v>20.3</v>
      </c>
      <c r="H16" s="77">
        <v>20.3</v>
      </c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92"/>
    </row>
    <row r="17" ht="19.9" customHeight="1" spans="1:39">
      <c r="A17" s="94">
        <v>301</v>
      </c>
      <c r="B17" s="109" t="s">
        <v>112</v>
      </c>
      <c r="C17" s="95" t="s">
        <v>99</v>
      </c>
      <c r="D17" s="96" t="s">
        <v>209</v>
      </c>
      <c r="E17" s="77">
        <v>6.34</v>
      </c>
      <c r="F17" s="77">
        <v>6.34</v>
      </c>
      <c r="G17" s="77">
        <v>6.34</v>
      </c>
      <c r="H17" s="77">
        <v>6.34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92"/>
    </row>
    <row r="18" ht="19.9" customHeight="1" spans="1:39">
      <c r="A18" s="94">
        <v>301</v>
      </c>
      <c r="B18" s="109" t="s">
        <v>141</v>
      </c>
      <c r="C18" s="95" t="s">
        <v>99</v>
      </c>
      <c r="D18" s="96" t="s">
        <v>210</v>
      </c>
      <c r="E18" s="77">
        <v>121.15</v>
      </c>
      <c r="F18" s="77">
        <v>121.15</v>
      </c>
      <c r="G18" s="77">
        <v>121.15</v>
      </c>
      <c r="H18" s="77">
        <v>121.15</v>
      </c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92"/>
    </row>
    <row r="19" ht="19.9" customHeight="1" spans="1:39">
      <c r="A19" s="94" t="s">
        <v>204</v>
      </c>
      <c r="B19" s="109" t="s">
        <v>211</v>
      </c>
      <c r="C19" s="95" t="s">
        <v>99</v>
      </c>
      <c r="D19" s="96" t="s">
        <v>212</v>
      </c>
      <c r="E19" s="77">
        <v>45.55</v>
      </c>
      <c r="F19" s="77">
        <v>45.55</v>
      </c>
      <c r="G19" s="77">
        <v>45.55</v>
      </c>
      <c r="H19" s="77">
        <v>45.55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92"/>
    </row>
    <row r="20" ht="19.9" customHeight="1" spans="1:39">
      <c r="A20" s="94" t="s">
        <v>204</v>
      </c>
      <c r="B20" s="109" t="s">
        <v>211</v>
      </c>
      <c r="C20" s="95" t="s">
        <v>99</v>
      </c>
      <c r="D20" s="96" t="s">
        <v>213</v>
      </c>
      <c r="E20" s="77">
        <v>49.24</v>
      </c>
      <c r="F20" s="77">
        <v>49.24</v>
      </c>
      <c r="G20" s="77">
        <v>49.24</v>
      </c>
      <c r="H20" s="77">
        <v>49.24</v>
      </c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92"/>
    </row>
    <row r="21" ht="19.9" customHeight="1" spans="1:39">
      <c r="A21" s="94" t="s">
        <v>204</v>
      </c>
      <c r="B21" s="109" t="s">
        <v>211</v>
      </c>
      <c r="C21" s="95" t="s">
        <v>99</v>
      </c>
      <c r="D21" s="96" t="s">
        <v>214</v>
      </c>
      <c r="E21" s="77">
        <v>26.37</v>
      </c>
      <c r="F21" s="77">
        <v>26.37</v>
      </c>
      <c r="G21" s="77">
        <v>26.37</v>
      </c>
      <c r="H21" s="77">
        <v>26.37</v>
      </c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92"/>
    </row>
    <row r="22" ht="19.9" customHeight="1" spans="1:39">
      <c r="A22" s="94">
        <v>301</v>
      </c>
      <c r="B22" s="109" t="s">
        <v>143</v>
      </c>
      <c r="C22" s="95" t="s">
        <v>99</v>
      </c>
      <c r="D22" s="96" t="s">
        <v>215</v>
      </c>
      <c r="E22" s="77">
        <v>48.37</v>
      </c>
      <c r="F22" s="77">
        <v>48.37</v>
      </c>
      <c r="G22" s="77">
        <v>48.37</v>
      </c>
      <c r="H22" s="77">
        <v>48.37</v>
      </c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92"/>
    </row>
    <row r="23" ht="19.9" customHeight="1" spans="1:39">
      <c r="A23" s="94">
        <v>301</v>
      </c>
      <c r="B23" s="109" t="s">
        <v>216</v>
      </c>
      <c r="C23" s="95" t="s">
        <v>99</v>
      </c>
      <c r="D23" s="96" t="s">
        <v>217</v>
      </c>
      <c r="E23" s="77">
        <v>24.19</v>
      </c>
      <c r="F23" s="77">
        <v>24.19</v>
      </c>
      <c r="G23" s="77">
        <v>24.19</v>
      </c>
      <c r="H23" s="77">
        <v>24.19</v>
      </c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92"/>
    </row>
    <row r="24" ht="19.9" customHeight="1" spans="1:39">
      <c r="A24" s="94">
        <v>301</v>
      </c>
      <c r="B24" s="109" t="s">
        <v>218</v>
      </c>
      <c r="C24" s="95" t="s">
        <v>99</v>
      </c>
      <c r="D24" s="96" t="s">
        <v>219</v>
      </c>
      <c r="E24" s="77">
        <v>18.44</v>
      </c>
      <c r="F24" s="77">
        <v>18.44</v>
      </c>
      <c r="G24" s="77">
        <v>18.44</v>
      </c>
      <c r="H24" s="77">
        <v>18.44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92"/>
    </row>
    <row r="25" ht="19.9" customHeight="1" spans="1:39">
      <c r="A25" s="94">
        <v>301</v>
      </c>
      <c r="B25" s="109" t="s">
        <v>116</v>
      </c>
      <c r="C25" s="95" t="s">
        <v>99</v>
      </c>
      <c r="D25" s="96" t="s">
        <v>220</v>
      </c>
      <c r="E25" s="77">
        <v>3.18</v>
      </c>
      <c r="F25" s="77">
        <v>3.18</v>
      </c>
      <c r="G25" s="77">
        <v>3.18</v>
      </c>
      <c r="H25" s="77">
        <v>3.18</v>
      </c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92"/>
    </row>
    <row r="26" ht="19.9" customHeight="1" spans="1:39">
      <c r="A26" s="94">
        <v>301</v>
      </c>
      <c r="B26" s="109" t="s">
        <v>221</v>
      </c>
      <c r="C26" s="95" t="s">
        <v>99</v>
      </c>
      <c r="D26" s="96" t="s">
        <v>222</v>
      </c>
      <c r="E26" s="77">
        <v>8.41</v>
      </c>
      <c r="F26" s="77">
        <v>8.41</v>
      </c>
      <c r="G26" s="77">
        <v>8.41</v>
      </c>
      <c r="H26" s="77">
        <v>8.41</v>
      </c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92"/>
    </row>
    <row r="27" ht="19.9" customHeight="1" spans="1:39">
      <c r="A27" s="94">
        <v>301</v>
      </c>
      <c r="B27" s="109" t="s">
        <v>223</v>
      </c>
      <c r="C27" s="95" t="s">
        <v>99</v>
      </c>
      <c r="D27" s="96" t="s">
        <v>224</v>
      </c>
      <c r="E27" s="77">
        <v>1.16</v>
      </c>
      <c r="F27" s="77">
        <v>1.16</v>
      </c>
      <c r="G27" s="77">
        <v>1.16</v>
      </c>
      <c r="H27" s="77">
        <v>1.16</v>
      </c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92"/>
    </row>
    <row r="28" ht="19.9" customHeight="1" spans="1:39">
      <c r="A28" s="94">
        <v>301</v>
      </c>
      <c r="B28" s="109" t="s">
        <v>223</v>
      </c>
      <c r="C28" s="95" t="s">
        <v>99</v>
      </c>
      <c r="D28" s="96" t="s">
        <v>225</v>
      </c>
      <c r="E28" s="77">
        <v>2.42</v>
      </c>
      <c r="F28" s="77">
        <v>2.42</v>
      </c>
      <c r="G28" s="77">
        <v>2.42</v>
      </c>
      <c r="H28" s="77">
        <v>2.42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92"/>
    </row>
    <row r="29" ht="19.9" customHeight="1" spans="1:39">
      <c r="A29" s="94">
        <v>301</v>
      </c>
      <c r="B29" s="109" t="s">
        <v>223</v>
      </c>
      <c r="C29" s="95" t="s">
        <v>99</v>
      </c>
      <c r="D29" s="96" t="s">
        <v>226</v>
      </c>
      <c r="E29" s="77">
        <v>4.84</v>
      </c>
      <c r="F29" s="77">
        <v>4.84</v>
      </c>
      <c r="G29" s="77">
        <v>4.84</v>
      </c>
      <c r="H29" s="77">
        <v>4.84</v>
      </c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92"/>
    </row>
    <row r="30" ht="19.9" customHeight="1" spans="1:39">
      <c r="A30" s="94">
        <v>301</v>
      </c>
      <c r="B30" s="109" t="s">
        <v>133</v>
      </c>
      <c r="C30" s="95" t="s">
        <v>99</v>
      </c>
      <c r="D30" s="96" t="s">
        <v>227</v>
      </c>
      <c r="E30" s="77">
        <v>41.88</v>
      </c>
      <c r="F30" s="77">
        <v>41.88</v>
      </c>
      <c r="G30" s="77">
        <v>41.88</v>
      </c>
      <c r="H30" s="77">
        <v>41.88</v>
      </c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92"/>
    </row>
    <row r="31" ht="19.9" customHeight="1" spans="1:39">
      <c r="A31" s="94">
        <v>302</v>
      </c>
      <c r="B31" s="109" t="s">
        <v>55</v>
      </c>
      <c r="C31" s="95" t="s">
        <v>99</v>
      </c>
      <c r="D31" s="96" t="s">
        <v>228</v>
      </c>
      <c r="E31" s="77">
        <v>4133.38</v>
      </c>
      <c r="F31" s="77">
        <v>1006.55</v>
      </c>
      <c r="G31" s="77">
        <v>951.55</v>
      </c>
      <c r="H31" s="77">
        <v>59.26</v>
      </c>
      <c r="I31" s="77">
        <v>892.29</v>
      </c>
      <c r="J31" s="77">
        <v>55</v>
      </c>
      <c r="K31" s="77"/>
      <c r="L31" s="77">
        <v>55</v>
      </c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>
        <v>3126.83</v>
      </c>
      <c r="AA31" s="77">
        <v>126.83</v>
      </c>
      <c r="AB31" s="77"/>
      <c r="AC31" s="77">
        <v>126.83</v>
      </c>
      <c r="AD31" s="77">
        <v>3000</v>
      </c>
      <c r="AE31" s="77"/>
      <c r="AF31" s="77">
        <v>3000</v>
      </c>
      <c r="AG31" s="77"/>
      <c r="AH31" s="77"/>
      <c r="AI31" s="77"/>
      <c r="AJ31" s="77"/>
      <c r="AK31" s="77"/>
      <c r="AL31" s="77"/>
      <c r="AM31" s="92"/>
    </row>
    <row r="32" ht="19.9" customHeight="1" spans="1:39">
      <c r="A32" s="94">
        <v>302</v>
      </c>
      <c r="B32" s="109" t="s">
        <v>120</v>
      </c>
      <c r="C32" s="95" t="s">
        <v>99</v>
      </c>
      <c r="D32" s="96" t="s">
        <v>229</v>
      </c>
      <c r="E32" s="77">
        <v>32.13</v>
      </c>
      <c r="F32" s="77">
        <v>32.13</v>
      </c>
      <c r="G32" s="77">
        <v>32.13</v>
      </c>
      <c r="H32" s="77">
        <v>20.88</v>
      </c>
      <c r="I32" s="77">
        <v>11.25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92"/>
    </row>
    <row r="33" ht="19.9" customHeight="1" spans="1:39">
      <c r="A33" s="94">
        <v>302</v>
      </c>
      <c r="B33" s="109" t="s">
        <v>110</v>
      </c>
      <c r="C33" s="95" t="s">
        <v>99</v>
      </c>
      <c r="D33" s="96" t="s">
        <v>230</v>
      </c>
      <c r="E33" s="77">
        <v>0.09</v>
      </c>
      <c r="F33" s="77">
        <v>0.09</v>
      </c>
      <c r="G33" s="77">
        <v>0.09</v>
      </c>
      <c r="H33" s="77">
        <v>0.09</v>
      </c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92"/>
    </row>
    <row r="34" ht="19.9" customHeight="1" spans="1:39">
      <c r="A34" s="94">
        <v>302</v>
      </c>
      <c r="B34" s="109" t="s">
        <v>112</v>
      </c>
      <c r="C34" s="95" t="s">
        <v>99</v>
      </c>
      <c r="D34" s="96" t="s">
        <v>231</v>
      </c>
      <c r="E34" s="77">
        <v>0.8</v>
      </c>
      <c r="F34" s="77">
        <v>0.8</v>
      </c>
      <c r="G34" s="77">
        <v>0.8</v>
      </c>
      <c r="H34" s="77">
        <v>0.8</v>
      </c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92"/>
    </row>
    <row r="35" ht="19.9" customHeight="1" spans="1:39">
      <c r="A35" s="94">
        <v>302</v>
      </c>
      <c r="B35" s="109" t="s">
        <v>141</v>
      </c>
      <c r="C35" s="95" t="s">
        <v>99</v>
      </c>
      <c r="D35" s="96" t="s">
        <v>232</v>
      </c>
      <c r="E35" s="77">
        <v>2.71</v>
      </c>
      <c r="F35" s="77">
        <v>2.71</v>
      </c>
      <c r="G35" s="77">
        <v>2.71</v>
      </c>
      <c r="H35" s="77">
        <v>2.71</v>
      </c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92"/>
    </row>
    <row r="36" ht="19.9" customHeight="1" spans="1:39">
      <c r="A36" s="94">
        <v>302</v>
      </c>
      <c r="B36" s="109" t="s">
        <v>216</v>
      </c>
      <c r="C36" s="95" t="s">
        <v>99</v>
      </c>
      <c r="D36" s="96" t="s">
        <v>233</v>
      </c>
      <c r="E36" s="77">
        <v>14</v>
      </c>
      <c r="F36" s="77">
        <v>14</v>
      </c>
      <c r="G36" s="77">
        <v>14</v>
      </c>
      <c r="H36" s="77"/>
      <c r="I36" s="77">
        <v>14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92"/>
    </row>
    <row r="37" ht="19.9" customHeight="1" spans="1:39">
      <c r="A37" s="94">
        <v>302</v>
      </c>
      <c r="B37" s="109" t="s">
        <v>116</v>
      </c>
      <c r="C37" s="95" t="s">
        <v>99</v>
      </c>
      <c r="D37" s="96" t="s">
        <v>234</v>
      </c>
      <c r="E37" s="77">
        <v>9.5</v>
      </c>
      <c r="F37" s="77">
        <v>9.5</v>
      </c>
      <c r="G37" s="77">
        <v>9.5</v>
      </c>
      <c r="H37" s="77">
        <v>8</v>
      </c>
      <c r="I37" s="77">
        <v>1.5</v>
      </c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92"/>
    </row>
    <row r="38" ht="19.9" customHeight="1" spans="1:39">
      <c r="A38" s="94">
        <v>302</v>
      </c>
      <c r="B38" s="109" t="s">
        <v>133</v>
      </c>
      <c r="C38" s="95" t="s">
        <v>99</v>
      </c>
      <c r="D38" s="96" t="s">
        <v>235</v>
      </c>
      <c r="E38" s="77">
        <v>306</v>
      </c>
      <c r="F38" s="77">
        <v>306</v>
      </c>
      <c r="G38" s="77">
        <v>306</v>
      </c>
      <c r="H38" s="77"/>
      <c r="I38" s="77">
        <v>306</v>
      </c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92"/>
    </row>
    <row r="39" ht="19.9" customHeight="1" spans="1:39">
      <c r="A39" s="94">
        <v>302</v>
      </c>
      <c r="B39" s="109" t="s">
        <v>236</v>
      </c>
      <c r="C39" s="95" t="s">
        <v>99</v>
      </c>
      <c r="D39" s="96" t="s">
        <v>237</v>
      </c>
      <c r="E39" s="77">
        <v>0.72</v>
      </c>
      <c r="F39" s="77">
        <v>0.72</v>
      </c>
      <c r="G39" s="77">
        <v>0.72</v>
      </c>
      <c r="H39" s="77">
        <v>0.72</v>
      </c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92"/>
    </row>
    <row r="40" ht="19.9" customHeight="1" spans="1:39">
      <c r="A40" s="94">
        <v>302</v>
      </c>
      <c r="B40" s="109" t="s">
        <v>238</v>
      </c>
      <c r="C40" s="95" t="s">
        <v>99</v>
      </c>
      <c r="D40" s="96" t="s">
        <v>239</v>
      </c>
      <c r="E40" s="77">
        <v>18.75</v>
      </c>
      <c r="F40" s="77">
        <v>18.75</v>
      </c>
      <c r="G40" s="77">
        <v>18.75</v>
      </c>
      <c r="H40" s="77">
        <v>15</v>
      </c>
      <c r="I40" s="77">
        <v>3.75</v>
      </c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92"/>
    </row>
    <row r="41" ht="19.9" customHeight="1" spans="1:39">
      <c r="A41" s="94" t="s">
        <v>240</v>
      </c>
      <c r="B41" s="109" t="s">
        <v>241</v>
      </c>
      <c r="C41" s="95" t="s">
        <v>99</v>
      </c>
      <c r="D41" s="96" t="s">
        <v>242</v>
      </c>
      <c r="E41" s="77">
        <v>18.75</v>
      </c>
      <c r="F41" s="77">
        <v>18.75</v>
      </c>
      <c r="G41" s="77">
        <v>18.75</v>
      </c>
      <c r="H41" s="77">
        <v>15</v>
      </c>
      <c r="I41" s="77">
        <v>3.75</v>
      </c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92"/>
    </row>
    <row r="42" ht="19.9" customHeight="1" spans="1:39">
      <c r="A42" s="94">
        <v>302</v>
      </c>
      <c r="B42" s="109" t="s">
        <v>243</v>
      </c>
      <c r="C42" s="95" t="s">
        <v>99</v>
      </c>
      <c r="D42" s="96" t="s">
        <v>244</v>
      </c>
      <c r="E42" s="77">
        <v>95.16</v>
      </c>
      <c r="F42" s="77">
        <v>95.16</v>
      </c>
      <c r="G42" s="77">
        <v>95.16</v>
      </c>
      <c r="H42" s="77">
        <v>3</v>
      </c>
      <c r="I42" s="77">
        <v>92.16</v>
      </c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92"/>
    </row>
    <row r="43" ht="19.9" customHeight="1" spans="1:39">
      <c r="A43" s="94">
        <v>302</v>
      </c>
      <c r="B43" s="109" t="s">
        <v>245</v>
      </c>
      <c r="C43" s="95" t="s">
        <v>99</v>
      </c>
      <c r="D43" s="96" t="s">
        <v>246</v>
      </c>
      <c r="E43" s="77">
        <v>8.06</v>
      </c>
      <c r="F43" s="77">
        <v>8.06</v>
      </c>
      <c r="G43" s="77">
        <v>8.06</v>
      </c>
      <c r="H43" s="77">
        <v>8.06</v>
      </c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92"/>
    </row>
    <row r="44" ht="19.9" customHeight="1" spans="1:39">
      <c r="A44" s="94">
        <v>302</v>
      </c>
      <c r="B44" s="109" t="s">
        <v>247</v>
      </c>
      <c r="C44" s="95" t="s">
        <v>99</v>
      </c>
      <c r="D44" s="96" t="s">
        <v>248</v>
      </c>
      <c r="E44" s="77">
        <v>8.06</v>
      </c>
      <c r="F44" s="77">
        <v>8.06</v>
      </c>
      <c r="G44" s="77">
        <v>8.06</v>
      </c>
      <c r="H44" s="77">
        <v>8.06</v>
      </c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92"/>
    </row>
    <row r="45" ht="19.9" customHeight="1" spans="1:39">
      <c r="A45" s="94">
        <v>302</v>
      </c>
      <c r="B45" s="109" t="s">
        <v>114</v>
      </c>
      <c r="C45" s="95" t="s">
        <v>99</v>
      </c>
      <c r="D45" s="96" t="s">
        <v>249</v>
      </c>
      <c r="E45" s="77">
        <v>3645.46</v>
      </c>
      <c r="F45" s="77">
        <v>518.63</v>
      </c>
      <c r="G45" s="77">
        <v>463.63</v>
      </c>
      <c r="H45" s="77"/>
      <c r="I45" s="77">
        <v>463.63</v>
      </c>
      <c r="J45" s="77">
        <v>55</v>
      </c>
      <c r="K45" s="77"/>
      <c r="L45" s="77">
        <v>55</v>
      </c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>
        <v>3126.83</v>
      </c>
      <c r="AA45" s="77">
        <v>126.83</v>
      </c>
      <c r="AB45" s="77"/>
      <c r="AC45" s="77">
        <v>126.83</v>
      </c>
      <c r="AD45" s="77">
        <v>3000</v>
      </c>
      <c r="AE45" s="77"/>
      <c r="AF45" s="77">
        <v>3000</v>
      </c>
      <c r="AG45" s="77"/>
      <c r="AH45" s="77"/>
      <c r="AI45" s="77"/>
      <c r="AJ45" s="77"/>
      <c r="AK45" s="77"/>
      <c r="AL45" s="77"/>
      <c r="AM45" s="92"/>
    </row>
    <row r="46" ht="19.9" customHeight="1" spans="1:39">
      <c r="A46" s="94">
        <v>302</v>
      </c>
      <c r="B46" s="109" t="s">
        <v>250</v>
      </c>
      <c r="C46" s="95" t="s">
        <v>99</v>
      </c>
      <c r="D46" s="96" t="s">
        <v>251</v>
      </c>
      <c r="E46" s="77">
        <v>518.63</v>
      </c>
      <c r="F46" s="77">
        <v>518.63</v>
      </c>
      <c r="G46" s="77">
        <v>463.63</v>
      </c>
      <c r="H46" s="77"/>
      <c r="I46" s="77">
        <v>463.63</v>
      </c>
      <c r="J46" s="77">
        <v>55</v>
      </c>
      <c r="K46" s="77"/>
      <c r="L46" s="77">
        <v>55</v>
      </c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92"/>
    </row>
    <row r="47" ht="19.9" customHeight="1" spans="1:39">
      <c r="A47" s="94" t="s">
        <v>252</v>
      </c>
      <c r="B47" s="109" t="s">
        <v>55</v>
      </c>
      <c r="C47" s="95" t="s">
        <v>99</v>
      </c>
      <c r="D47" s="96" t="s">
        <v>253</v>
      </c>
      <c r="E47" s="77">
        <v>73.29</v>
      </c>
      <c r="F47" s="77">
        <v>73.29</v>
      </c>
      <c r="G47" s="77">
        <v>73.29</v>
      </c>
      <c r="H47" s="77">
        <v>13.29</v>
      </c>
      <c r="I47" s="77">
        <v>60</v>
      </c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92"/>
    </row>
    <row r="48" ht="19.9" customHeight="1" spans="1:39">
      <c r="A48" s="94" t="s">
        <v>252</v>
      </c>
      <c r="B48" s="109" t="s">
        <v>110</v>
      </c>
      <c r="C48" s="95" t="s">
        <v>99</v>
      </c>
      <c r="D48" s="96" t="s">
        <v>254</v>
      </c>
      <c r="E48" s="77">
        <v>1.86</v>
      </c>
      <c r="F48" s="77">
        <v>1.86</v>
      </c>
      <c r="G48" s="77">
        <v>1.86</v>
      </c>
      <c r="H48" s="77">
        <v>1.86</v>
      </c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92"/>
    </row>
    <row r="49" ht="19.9" customHeight="1" spans="1:39">
      <c r="A49" s="94" t="s">
        <v>252</v>
      </c>
      <c r="B49" s="109" t="s">
        <v>216</v>
      </c>
      <c r="C49" s="95" t="s">
        <v>99</v>
      </c>
      <c r="D49" s="96" t="s">
        <v>255</v>
      </c>
      <c r="E49" s="77">
        <v>0.03</v>
      </c>
      <c r="F49" s="77">
        <v>0.03</v>
      </c>
      <c r="G49" s="77">
        <v>0.03</v>
      </c>
      <c r="H49" s="77">
        <v>0.03</v>
      </c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92"/>
    </row>
    <row r="50" ht="19.9" customHeight="1" spans="1:39">
      <c r="A50" s="94" t="s">
        <v>252</v>
      </c>
      <c r="B50" s="109" t="s">
        <v>256</v>
      </c>
      <c r="C50" s="95" t="s">
        <v>99</v>
      </c>
      <c r="D50" s="96" t="s">
        <v>257</v>
      </c>
      <c r="E50" s="77">
        <v>0.03</v>
      </c>
      <c r="F50" s="77">
        <v>0.03</v>
      </c>
      <c r="G50" s="77">
        <v>0.03</v>
      </c>
      <c r="H50" s="77">
        <v>0.03</v>
      </c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92"/>
    </row>
    <row r="51" ht="19.9" customHeight="1" spans="1:39">
      <c r="A51" s="94">
        <v>303</v>
      </c>
      <c r="B51" s="109" t="s">
        <v>114</v>
      </c>
      <c r="C51" s="95" t="s">
        <v>99</v>
      </c>
      <c r="D51" s="96" t="s">
        <v>258</v>
      </c>
      <c r="E51" s="77">
        <v>71.4</v>
      </c>
      <c r="F51" s="77">
        <v>71.4</v>
      </c>
      <c r="G51" s="77">
        <v>71.4</v>
      </c>
      <c r="H51" s="77">
        <v>11.4</v>
      </c>
      <c r="I51" s="77">
        <v>60</v>
      </c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92"/>
    </row>
    <row r="52" ht="8.45" customHeight="1" spans="1:39">
      <c r="A52" s="80"/>
      <c r="B52" s="80"/>
      <c r="C52" s="9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99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11" activePane="bottomLeft" state="frozen"/>
      <selection/>
      <selection pane="bottomLeft" activeCell="E12" sqref="E1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65"/>
      <c r="B1" s="65"/>
      <c r="C1" s="65"/>
      <c r="D1" s="66"/>
      <c r="E1" s="66"/>
      <c r="F1" s="4" t="s">
        <v>259</v>
      </c>
      <c r="G1" s="4"/>
      <c r="H1" s="4"/>
      <c r="I1" s="81"/>
    </row>
    <row r="2" ht="19.9" customHeight="1" spans="1:9">
      <c r="A2" s="68" t="s">
        <v>16</v>
      </c>
      <c r="B2" s="68"/>
      <c r="C2" s="68"/>
      <c r="D2" s="68"/>
      <c r="E2" s="68"/>
      <c r="F2" s="68"/>
      <c r="G2" s="68"/>
      <c r="H2" s="68"/>
      <c r="I2" s="81" t="s">
        <v>36</v>
      </c>
    </row>
    <row r="3" ht="17.1" customHeight="1" spans="1:9">
      <c r="A3" s="69" t="s">
        <v>37</v>
      </c>
      <c r="B3" s="69"/>
      <c r="C3" s="69"/>
      <c r="D3" s="69"/>
      <c r="E3" s="69"/>
      <c r="F3" s="70"/>
      <c r="H3" s="93" t="s">
        <v>38</v>
      </c>
      <c r="I3" s="82"/>
    </row>
    <row r="4" ht="21.4" customHeight="1" spans="1:9">
      <c r="A4" s="100" t="s">
        <v>41</v>
      </c>
      <c r="B4" s="100"/>
      <c r="C4" s="100"/>
      <c r="D4" s="100"/>
      <c r="E4" s="100"/>
      <c r="F4" s="100" t="s">
        <v>85</v>
      </c>
      <c r="G4" s="101" t="s">
        <v>191</v>
      </c>
      <c r="H4" s="101" t="s">
        <v>193</v>
      </c>
      <c r="I4" s="66"/>
    </row>
    <row r="5" ht="21.4" customHeight="1" spans="1:9">
      <c r="A5" s="100" t="s">
        <v>104</v>
      </c>
      <c r="B5" s="100"/>
      <c r="C5" s="100"/>
      <c r="D5" s="100" t="s">
        <v>96</v>
      </c>
      <c r="E5" s="100" t="s">
        <v>97</v>
      </c>
      <c r="F5" s="100"/>
      <c r="G5" s="101"/>
      <c r="H5" s="101"/>
      <c r="I5" s="66"/>
    </row>
    <row r="6" ht="21.4" customHeight="1" spans="1:9">
      <c r="A6" s="100" t="s">
        <v>105</v>
      </c>
      <c r="B6" s="100" t="s">
        <v>106</v>
      </c>
      <c r="C6" s="100" t="s">
        <v>107</v>
      </c>
      <c r="D6" s="100"/>
      <c r="E6" s="100"/>
      <c r="F6" s="100"/>
      <c r="G6" s="101"/>
      <c r="H6" s="101"/>
      <c r="I6" s="84"/>
    </row>
    <row r="7" ht="19.9" customHeight="1" spans="1:9">
      <c r="A7" s="102"/>
      <c r="B7" s="102"/>
      <c r="C7" s="102"/>
      <c r="D7" s="102"/>
      <c r="E7" s="102" t="s">
        <v>98</v>
      </c>
      <c r="F7" s="103">
        <v>1651.47</v>
      </c>
      <c r="G7" s="103">
        <v>1524.64</v>
      </c>
      <c r="H7" s="103">
        <v>126.83</v>
      </c>
      <c r="I7" s="85"/>
    </row>
    <row r="8" ht="19.9" customHeight="1" spans="1:9">
      <c r="A8" s="104"/>
      <c r="B8" s="104"/>
      <c r="C8" s="104"/>
      <c r="D8" s="104"/>
      <c r="E8" s="105" t="s">
        <v>55</v>
      </c>
      <c r="F8" s="106">
        <v>1651.47</v>
      </c>
      <c r="G8" s="106">
        <v>1524.64</v>
      </c>
      <c r="H8" s="106">
        <v>126.83</v>
      </c>
      <c r="I8" s="83"/>
    </row>
    <row r="9" ht="19.9" customHeight="1" spans="1:9">
      <c r="A9" s="104"/>
      <c r="B9" s="104"/>
      <c r="C9" s="104"/>
      <c r="D9" s="104"/>
      <c r="E9" s="105" t="s">
        <v>260</v>
      </c>
      <c r="F9" s="106">
        <v>1651.47</v>
      </c>
      <c r="G9" s="106">
        <v>1524.64</v>
      </c>
      <c r="H9" s="106">
        <v>126.83</v>
      </c>
      <c r="I9" s="83"/>
    </row>
    <row r="10" ht="19.9" customHeight="1" spans="1:9">
      <c r="A10" s="104" t="s">
        <v>109</v>
      </c>
      <c r="B10" s="104" t="s">
        <v>110</v>
      </c>
      <c r="C10" s="104" t="s">
        <v>110</v>
      </c>
      <c r="D10" s="104" t="s">
        <v>261</v>
      </c>
      <c r="E10" s="105" t="s">
        <v>111</v>
      </c>
      <c r="F10" s="106">
        <v>48.37</v>
      </c>
      <c r="G10" s="107">
        <v>48.37</v>
      </c>
      <c r="H10" s="107"/>
      <c r="I10" s="84"/>
    </row>
    <row r="11" ht="19.9" customHeight="1" spans="1:9">
      <c r="A11" s="104" t="s">
        <v>109</v>
      </c>
      <c r="B11" s="104" t="s">
        <v>110</v>
      </c>
      <c r="C11" s="104" t="s">
        <v>112</v>
      </c>
      <c r="D11" s="104" t="s">
        <v>261</v>
      </c>
      <c r="E11" s="105" t="s">
        <v>113</v>
      </c>
      <c r="F11" s="106">
        <v>24.19</v>
      </c>
      <c r="G11" s="107">
        <v>24.19</v>
      </c>
      <c r="H11" s="107"/>
      <c r="I11" s="84"/>
    </row>
    <row r="12" ht="19.9" customHeight="1" spans="1:9">
      <c r="A12" s="104" t="s">
        <v>109</v>
      </c>
      <c r="B12" s="104" t="s">
        <v>110</v>
      </c>
      <c r="C12" s="104" t="s">
        <v>114</v>
      </c>
      <c r="D12" s="104" t="s">
        <v>261</v>
      </c>
      <c r="E12" s="105" t="s">
        <v>115</v>
      </c>
      <c r="F12" s="106">
        <v>11.4</v>
      </c>
      <c r="G12" s="107">
        <v>11.4</v>
      </c>
      <c r="H12" s="107"/>
      <c r="I12" s="84"/>
    </row>
    <row r="13" ht="19.9" customHeight="1" spans="1:9">
      <c r="A13" s="104" t="s">
        <v>109</v>
      </c>
      <c r="B13" s="104" t="s">
        <v>116</v>
      </c>
      <c r="C13" s="104" t="s">
        <v>110</v>
      </c>
      <c r="D13" s="104" t="s">
        <v>261</v>
      </c>
      <c r="E13" s="105" t="s">
        <v>117</v>
      </c>
      <c r="F13" s="106">
        <v>4.84</v>
      </c>
      <c r="G13" s="107">
        <v>4.84</v>
      </c>
      <c r="H13" s="107"/>
      <c r="I13" s="84"/>
    </row>
    <row r="14" ht="19.9" customHeight="1" spans="1:9">
      <c r="A14" s="104" t="s">
        <v>109</v>
      </c>
      <c r="B14" s="104" t="s">
        <v>114</v>
      </c>
      <c r="C14" s="104" t="s">
        <v>114</v>
      </c>
      <c r="D14" s="104" t="s">
        <v>261</v>
      </c>
      <c r="E14" s="105" t="s">
        <v>118</v>
      </c>
      <c r="F14" s="106">
        <v>18.58</v>
      </c>
      <c r="G14" s="107">
        <v>18.58</v>
      </c>
      <c r="H14" s="107"/>
      <c r="I14" s="84"/>
    </row>
    <row r="15" ht="19.9" customHeight="1" spans="1:9">
      <c r="A15" s="104" t="s">
        <v>119</v>
      </c>
      <c r="B15" s="104" t="s">
        <v>116</v>
      </c>
      <c r="C15" s="104" t="s">
        <v>120</v>
      </c>
      <c r="D15" s="104" t="s">
        <v>261</v>
      </c>
      <c r="E15" s="105" t="s">
        <v>121</v>
      </c>
      <c r="F15" s="106">
        <v>7.46</v>
      </c>
      <c r="G15" s="107">
        <v>7.46</v>
      </c>
      <c r="H15" s="107"/>
      <c r="I15" s="84"/>
    </row>
    <row r="16" ht="19.9" customHeight="1" spans="1:9">
      <c r="A16" s="104" t="s">
        <v>119</v>
      </c>
      <c r="B16" s="104" t="s">
        <v>116</v>
      </c>
      <c r="C16" s="104" t="s">
        <v>122</v>
      </c>
      <c r="D16" s="104" t="s">
        <v>261</v>
      </c>
      <c r="E16" s="105" t="s">
        <v>123</v>
      </c>
      <c r="F16" s="106">
        <v>10.98</v>
      </c>
      <c r="G16" s="107">
        <v>10.98</v>
      </c>
      <c r="H16" s="107"/>
      <c r="I16" s="84"/>
    </row>
    <row r="17" ht="19.9" customHeight="1" spans="1:9">
      <c r="A17" s="104" t="s">
        <v>119</v>
      </c>
      <c r="B17" s="104" t="s">
        <v>116</v>
      </c>
      <c r="C17" s="104" t="s">
        <v>124</v>
      </c>
      <c r="D17" s="104" t="s">
        <v>261</v>
      </c>
      <c r="E17" s="105" t="s">
        <v>125</v>
      </c>
      <c r="F17" s="106">
        <v>3.18</v>
      </c>
      <c r="G17" s="107">
        <v>3.18</v>
      </c>
      <c r="H17" s="107"/>
      <c r="I17" s="84"/>
    </row>
    <row r="18" ht="19.9" customHeight="1" spans="1:9">
      <c r="A18" s="104" t="s">
        <v>126</v>
      </c>
      <c r="B18" s="104" t="s">
        <v>124</v>
      </c>
      <c r="C18" s="104" t="s">
        <v>122</v>
      </c>
      <c r="D18" s="104" t="s">
        <v>261</v>
      </c>
      <c r="E18" s="105" t="s">
        <v>127</v>
      </c>
      <c r="F18" s="106">
        <v>480.5</v>
      </c>
      <c r="G18" s="107">
        <v>480.5</v>
      </c>
      <c r="H18" s="107"/>
      <c r="I18" s="84"/>
    </row>
    <row r="19" ht="19.9" customHeight="1" spans="1:9">
      <c r="A19" s="104" t="s">
        <v>128</v>
      </c>
      <c r="B19" s="104" t="s">
        <v>120</v>
      </c>
      <c r="C19" s="104" t="s">
        <v>120</v>
      </c>
      <c r="D19" s="104" t="s">
        <v>261</v>
      </c>
      <c r="E19" s="105" t="s">
        <v>129</v>
      </c>
      <c r="F19" s="106">
        <v>186.48</v>
      </c>
      <c r="G19" s="107">
        <v>186.48</v>
      </c>
      <c r="H19" s="107"/>
      <c r="I19" s="84"/>
    </row>
    <row r="20" ht="19.9" customHeight="1" spans="1:9">
      <c r="A20" s="104" t="s">
        <v>128</v>
      </c>
      <c r="B20" s="104" t="s">
        <v>120</v>
      </c>
      <c r="C20" s="104" t="s">
        <v>114</v>
      </c>
      <c r="D20" s="104" t="s">
        <v>261</v>
      </c>
      <c r="E20" s="105" t="s">
        <v>130</v>
      </c>
      <c r="F20" s="106">
        <v>180.01</v>
      </c>
      <c r="G20" s="107">
        <v>180.01</v>
      </c>
      <c r="H20" s="107"/>
      <c r="I20" s="84"/>
    </row>
    <row r="21" ht="19.9" customHeight="1" spans="1:9">
      <c r="A21" s="104" t="s">
        <v>128</v>
      </c>
      <c r="B21" s="104" t="s">
        <v>122</v>
      </c>
      <c r="C21" s="104" t="s">
        <v>120</v>
      </c>
      <c r="D21" s="104" t="s">
        <v>261</v>
      </c>
      <c r="E21" s="105" t="s">
        <v>131</v>
      </c>
      <c r="F21" s="106">
        <v>44.98</v>
      </c>
      <c r="G21" s="107">
        <v>44.98</v>
      </c>
      <c r="H21" s="107"/>
      <c r="I21" s="84"/>
    </row>
    <row r="22" ht="19.9" customHeight="1" spans="1:9">
      <c r="A22" s="104" t="s">
        <v>128</v>
      </c>
      <c r="B22" s="104" t="s">
        <v>124</v>
      </c>
      <c r="C22" s="104" t="s">
        <v>114</v>
      </c>
      <c r="D22" s="104" t="s">
        <v>261</v>
      </c>
      <c r="E22" s="105" t="s">
        <v>132</v>
      </c>
      <c r="F22" s="106">
        <v>373.66</v>
      </c>
      <c r="G22" s="107">
        <v>373.66</v>
      </c>
      <c r="H22" s="107"/>
      <c r="I22" s="84"/>
    </row>
    <row r="23" ht="19.9" customHeight="1" spans="1:9">
      <c r="A23" s="104" t="s">
        <v>128</v>
      </c>
      <c r="B23" s="104" t="s">
        <v>114</v>
      </c>
      <c r="C23" s="104" t="s">
        <v>114</v>
      </c>
      <c r="D23" s="104" t="s">
        <v>261</v>
      </c>
      <c r="E23" s="105" t="s">
        <v>137</v>
      </c>
      <c r="F23" s="106">
        <v>58.2</v>
      </c>
      <c r="G23" s="107"/>
      <c r="H23" s="107">
        <v>58.2</v>
      </c>
      <c r="I23" s="84"/>
    </row>
    <row r="24" ht="19.9" customHeight="1" spans="1:9">
      <c r="A24" s="104" t="s">
        <v>138</v>
      </c>
      <c r="B24" s="104" t="s">
        <v>110</v>
      </c>
      <c r="C24" s="104" t="s">
        <v>114</v>
      </c>
      <c r="D24" s="104" t="s">
        <v>261</v>
      </c>
      <c r="E24" s="105" t="s">
        <v>139</v>
      </c>
      <c r="F24" s="106">
        <v>1.5</v>
      </c>
      <c r="G24" s="107">
        <v>1.5</v>
      </c>
      <c r="H24" s="107"/>
      <c r="I24" s="84"/>
    </row>
    <row r="25" ht="19.9" customHeight="1" spans="1:9">
      <c r="A25" s="104" t="s">
        <v>140</v>
      </c>
      <c r="B25" s="104" t="s">
        <v>120</v>
      </c>
      <c r="C25" s="104" t="s">
        <v>141</v>
      </c>
      <c r="D25" s="104" t="s">
        <v>261</v>
      </c>
      <c r="E25" s="105" t="s">
        <v>142</v>
      </c>
      <c r="F25" s="106">
        <v>1.63</v>
      </c>
      <c r="G25" s="107">
        <v>1.63</v>
      </c>
      <c r="H25" s="107"/>
      <c r="I25" s="84"/>
    </row>
    <row r="26" ht="19.9" customHeight="1" spans="1:9">
      <c r="A26" s="104" t="s">
        <v>140</v>
      </c>
      <c r="B26" s="104" t="s">
        <v>120</v>
      </c>
      <c r="C26" s="104" t="s">
        <v>143</v>
      </c>
      <c r="D26" s="104" t="s">
        <v>261</v>
      </c>
      <c r="E26" s="105" t="s">
        <v>144</v>
      </c>
      <c r="F26" s="106">
        <v>68.63</v>
      </c>
      <c r="G26" s="107"/>
      <c r="H26" s="107">
        <v>68.63</v>
      </c>
      <c r="I26" s="84"/>
    </row>
    <row r="27" ht="19.9" customHeight="1" spans="1:9">
      <c r="A27" s="104" t="s">
        <v>140</v>
      </c>
      <c r="B27" s="104" t="s">
        <v>120</v>
      </c>
      <c r="C27" s="104" t="s">
        <v>114</v>
      </c>
      <c r="D27" s="104" t="s">
        <v>261</v>
      </c>
      <c r="E27" s="105" t="s">
        <v>145</v>
      </c>
      <c r="F27" s="106">
        <v>80</v>
      </c>
      <c r="G27" s="107">
        <v>80</v>
      </c>
      <c r="H27" s="107"/>
      <c r="I27" s="84"/>
    </row>
    <row r="28" ht="19.9" customHeight="1" spans="1:9">
      <c r="A28" s="104" t="s">
        <v>140</v>
      </c>
      <c r="B28" s="104" t="s">
        <v>122</v>
      </c>
      <c r="C28" s="104" t="s">
        <v>120</v>
      </c>
      <c r="D28" s="104" t="s">
        <v>261</v>
      </c>
      <c r="E28" s="105" t="s">
        <v>146</v>
      </c>
      <c r="F28" s="106">
        <v>41.88</v>
      </c>
      <c r="G28" s="107">
        <v>41.88</v>
      </c>
      <c r="H28" s="107"/>
      <c r="I28" s="84"/>
    </row>
    <row r="29" ht="19.9" customHeight="1" spans="1:9">
      <c r="A29" s="104" t="s">
        <v>140</v>
      </c>
      <c r="B29" s="104" t="s">
        <v>124</v>
      </c>
      <c r="C29" s="104" t="s">
        <v>114</v>
      </c>
      <c r="D29" s="104" t="s">
        <v>261</v>
      </c>
      <c r="E29" s="105" t="s">
        <v>147</v>
      </c>
      <c r="F29" s="106">
        <v>5</v>
      </c>
      <c r="G29" s="107">
        <v>5</v>
      </c>
      <c r="H29" s="107"/>
      <c r="I29" s="84"/>
    </row>
    <row r="30" ht="8.45" customHeight="1" spans="1:9">
      <c r="A30" s="79"/>
      <c r="B30" s="79"/>
      <c r="C30" s="79"/>
      <c r="D30" s="79"/>
      <c r="E30" s="80"/>
      <c r="F30" s="80"/>
      <c r="G30" s="80"/>
      <c r="H30" s="80"/>
      <c r="I30" s="86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pane ySplit="6" topLeftCell="A28" activePane="bottomLeft" state="frozen"/>
      <selection/>
      <selection pane="bottomLeft" activeCell="D30" sqref="D30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65"/>
      <c r="B1" s="65"/>
      <c r="C1" s="89"/>
      <c r="D1" s="89"/>
      <c r="E1" s="90"/>
      <c r="F1" s="90"/>
      <c r="G1" s="91" t="s">
        <v>262</v>
      </c>
      <c r="H1" s="92"/>
    </row>
    <row r="2" ht="19.9" customHeight="1" spans="1:8">
      <c r="A2" s="68" t="s">
        <v>18</v>
      </c>
      <c r="B2" s="68"/>
      <c r="C2" s="68"/>
      <c r="D2" s="68"/>
      <c r="E2" s="68"/>
      <c r="F2" s="68"/>
      <c r="G2" s="68"/>
      <c r="H2" s="92"/>
    </row>
    <row r="3" ht="17.1" customHeight="1" spans="1:8">
      <c r="A3" s="69" t="s">
        <v>37</v>
      </c>
      <c r="B3" s="69"/>
      <c r="C3" s="69"/>
      <c r="D3" s="69"/>
      <c r="F3" s="70"/>
      <c r="G3" s="93" t="s">
        <v>38</v>
      </c>
      <c r="H3" s="92"/>
    </row>
    <row r="4" ht="21.4" customHeight="1" spans="1:8">
      <c r="A4" s="72" t="s">
        <v>41</v>
      </c>
      <c r="B4" s="72"/>
      <c r="C4" s="72"/>
      <c r="D4" s="72"/>
      <c r="E4" s="72" t="s">
        <v>102</v>
      </c>
      <c r="F4" s="72"/>
      <c r="G4" s="72"/>
      <c r="H4" s="92"/>
    </row>
    <row r="5" ht="21.4" customHeight="1" spans="1:8">
      <c r="A5" s="72" t="s">
        <v>104</v>
      </c>
      <c r="B5" s="72"/>
      <c r="C5" s="72" t="s">
        <v>96</v>
      </c>
      <c r="D5" s="72" t="s">
        <v>97</v>
      </c>
      <c r="E5" s="72" t="s">
        <v>85</v>
      </c>
      <c r="F5" s="72" t="s">
        <v>263</v>
      </c>
      <c r="G5" s="72" t="s">
        <v>264</v>
      </c>
      <c r="H5" s="92"/>
    </row>
    <row r="6" ht="21.4" customHeight="1" spans="1:8">
      <c r="A6" s="72" t="s">
        <v>105</v>
      </c>
      <c r="B6" s="72" t="s">
        <v>106</v>
      </c>
      <c r="C6" s="72"/>
      <c r="D6" s="72"/>
      <c r="E6" s="72"/>
      <c r="F6" s="72"/>
      <c r="G6" s="72"/>
      <c r="H6" s="92"/>
    </row>
    <row r="7" ht="19.9" customHeight="1" spans="1:8">
      <c r="A7" s="73"/>
      <c r="B7" s="73"/>
      <c r="C7" s="73"/>
      <c r="D7" s="73" t="s">
        <v>98</v>
      </c>
      <c r="E7" s="74">
        <v>572.35</v>
      </c>
      <c r="F7" s="74">
        <v>528.09</v>
      </c>
      <c r="G7" s="74">
        <v>44.26</v>
      </c>
      <c r="H7" s="92"/>
    </row>
    <row r="8" ht="19.9" customHeight="1" spans="1:8">
      <c r="A8" s="94" t="s">
        <v>55</v>
      </c>
      <c r="B8" s="94" t="s">
        <v>55</v>
      </c>
      <c r="C8" s="95"/>
      <c r="D8" s="96" t="s">
        <v>55</v>
      </c>
      <c r="E8" s="77">
        <v>572.35</v>
      </c>
      <c r="F8" s="77">
        <v>528.09</v>
      </c>
      <c r="G8" s="77">
        <v>44.26</v>
      </c>
      <c r="H8" s="92"/>
    </row>
    <row r="9" ht="19.9" customHeight="1" spans="1:8">
      <c r="A9" s="94" t="s">
        <v>55</v>
      </c>
      <c r="B9" s="94" t="s">
        <v>55</v>
      </c>
      <c r="C9" s="95" t="s">
        <v>99</v>
      </c>
      <c r="D9" s="96" t="s">
        <v>108</v>
      </c>
      <c r="E9" s="77">
        <v>572.35</v>
      </c>
      <c r="F9" s="77">
        <v>528.09</v>
      </c>
      <c r="G9" s="77">
        <v>44.26</v>
      </c>
      <c r="H9" s="92"/>
    </row>
    <row r="10" ht="19.9" customHeight="1" spans="1:8">
      <c r="A10" s="94" t="s">
        <v>55</v>
      </c>
      <c r="B10" s="94" t="s">
        <v>55</v>
      </c>
      <c r="C10" s="95" t="s">
        <v>265</v>
      </c>
      <c r="D10" s="96" t="s">
        <v>266</v>
      </c>
      <c r="E10" s="77">
        <v>499.8</v>
      </c>
      <c r="F10" s="77">
        <v>499.8</v>
      </c>
      <c r="G10" s="77"/>
      <c r="H10" s="92"/>
    </row>
    <row r="11" ht="19.9" customHeight="1" spans="1:8">
      <c r="A11" s="94" t="s">
        <v>204</v>
      </c>
      <c r="B11" s="94" t="s">
        <v>267</v>
      </c>
      <c r="C11" s="95" t="s">
        <v>268</v>
      </c>
      <c r="D11" s="96" t="s">
        <v>269</v>
      </c>
      <c r="E11" s="77">
        <v>121.18</v>
      </c>
      <c r="F11" s="77">
        <v>121.18</v>
      </c>
      <c r="G11" s="77"/>
      <c r="H11" s="92"/>
    </row>
    <row r="12" ht="19.9" customHeight="1" spans="1:8">
      <c r="A12" s="94" t="s">
        <v>204</v>
      </c>
      <c r="B12" s="94" t="s">
        <v>270</v>
      </c>
      <c r="C12" s="95" t="s">
        <v>271</v>
      </c>
      <c r="D12" s="96" t="s">
        <v>272</v>
      </c>
      <c r="E12" s="77">
        <v>47.33</v>
      </c>
      <c r="F12" s="77">
        <v>47.33</v>
      </c>
      <c r="G12" s="77"/>
      <c r="H12" s="92"/>
    </row>
    <row r="13" ht="19.9" customHeight="1" spans="1:8">
      <c r="A13" s="94" t="s">
        <v>204</v>
      </c>
      <c r="B13" s="94" t="s">
        <v>205</v>
      </c>
      <c r="C13" s="95" t="s">
        <v>273</v>
      </c>
      <c r="D13" s="96" t="s">
        <v>274</v>
      </c>
      <c r="E13" s="77">
        <v>59.32</v>
      </c>
      <c r="F13" s="77">
        <v>59.32</v>
      </c>
      <c r="G13" s="77"/>
      <c r="H13" s="92"/>
    </row>
    <row r="14" ht="19.9" customHeight="1" spans="1:8">
      <c r="A14" s="94" t="s">
        <v>204</v>
      </c>
      <c r="B14" s="94" t="s">
        <v>205</v>
      </c>
      <c r="C14" s="95" t="s">
        <v>275</v>
      </c>
      <c r="D14" s="96" t="s">
        <v>276</v>
      </c>
      <c r="E14" s="77">
        <v>4.04</v>
      </c>
      <c r="F14" s="77">
        <v>4.04</v>
      </c>
      <c r="G14" s="77"/>
      <c r="H14" s="92"/>
    </row>
    <row r="15" ht="19.9" customHeight="1" spans="1:8">
      <c r="A15" s="94" t="s">
        <v>204</v>
      </c>
      <c r="B15" s="94" t="s">
        <v>205</v>
      </c>
      <c r="C15" s="95" t="s">
        <v>277</v>
      </c>
      <c r="D15" s="96" t="s">
        <v>278</v>
      </c>
      <c r="E15" s="77">
        <v>34.98</v>
      </c>
      <c r="F15" s="77">
        <v>34.98</v>
      </c>
      <c r="G15" s="77"/>
      <c r="H15" s="92"/>
    </row>
    <row r="16" ht="19.9" customHeight="1" spans="1:8">
      <c r="A16" s="94" t="s">
        <v>204</v>
      </c>
      <c r="B16" s="94" t="s">
        <v>205</v>
      </c>
      <c r="C16" s="95" t="s">
        <v>279</v>
      </c>
      <c r="D16" s="96" t="s">
        <v>280</v>
      </c>
      <c r="E16" s="77">
        <v>20.3</v>
      </c>
      <c r="F16" s="77">
        <v>20.3</v>
      </c>
      <c r="G16" s="77"/>
      <c r="H16" s="92"/>
    </row>
    <row r="17" ht="19.9" customHeight="1" spans="1:8">
      <c r="A17" s="94" t="s">
        <v>204</v>
      </c>
      <c r="B17" s="94" t="s">
        <v>281</v>
      </c>
      <c r="C17" s="95" t="s">
        <v>282</v>
      </c>
      <c r="D17" s="96" t="s">
        <v>283</v>
      </c>
      <c r="E17" s="77">
        <v>6.34</v>
      </c>
      <c r="F17" s="77">
        <v>6.34</v>
      </c>
      <c r="G17" s="77"/>
      <c r="H17" s="92"/>
    </row>
    <row r="18" ht="19.9" customHeight="1" spans="1:8">
      <c r="A18" s="94" t="s">
        <v>204</v>
      </c>
      <c r="B18" s="94" t="s">
        <v>211</v>
      </c>
      <c r="C18" s="95" t="s">
        <v>284</v>
      </c>
      <c r="D18" s="96" t="s">
        <v>285</v>
      </c>
      <c r="E18" s="77">
        <v>121.15</v>
      </c>
      <c r="F18" s="77">
        <v>121.15</v>
      </c>
      <c r="G18" s="77"/>
      <c r="H18" s="92"/>
    </row>
    <row r="19" ht="19.9" customHeight="1" spans="1:8">
      <c r="A19" s="94" t="s">
        <v>204</v>
      </c>
      <c r="B19" s="94" t="s">
        <v>211</v>
      </c>
      <c r="C19" s="95" t="s">
        <v>286</v>
      </c>
      <c r="D19" s="96" t="s">
        <v>287</v>
      </c>
      <c r="E19" s="77">
        <v>45.55</v>
      </c>
      <c r="F19" s="77">
        <v>45.55</v>
      </c>
      <c r="G19" s="77"/>
      <c r="H19" s="92"/>
    </row>
    <row r="20" ht="19.9" customHeight="1" spans="1:8">
      <c r="A20" s="94" t="s">
        <v>204</v>
      </c>
      <c r="B20" s="94" t="s">
        <v>211</v>
      </c>
      <c r="C20" s="95" t="s">
        <v>288</v>
      </c>
      <c r="D20" s="96" t="s">
        <v>289</v>
      </c>
      <c r="E20" s="77">
        <v>49.24</v>
      </c>
      <c r="F20" s="77">
        <v>49.24</v>
      </c>
      <c r="G20" s="77"/>
      <c r="H20" s="92"/>
    </row>
    <row r="21" ht="19.9" customHeight="1" spans="1:8">
      <c r="A21" s="94" t="s">
        <v>204</v>
      </c>
      <c r="B21" s="94" t="s">
        <v>211</v>
      </c>
      <c r="C21" s="95" t="s">
        <v>290</v>
      </c>
      <c r="D21" s="96" t="s">
        <v>291</v>
      </c>
      <c r="E21" s="77">
        <v>26.37</v>
      </c>
      <c r="F21" s="77">
        <v>26.37</v>
      </c>
      <c r="G21" s="77"/>
      <c r="H21" s="92"/>
    </row>
    <row r="22" ht="19.9" customHeight="1" spans="1:8">
      <c r="A22" s="94" t="s">
        <v>204</v>
      </c>
      <c r="B22" s="94" t="s">
        <v>292</v>
      </c>
      <c r="C22" s="95" t="s">
        <v>293</v>
      </c>
      <c r="D22" s="96" t="s">
        <v>294</v>
      </c>
      <c r="E22" s="77">
        <v>48.37</v>
      </c>
      <c r="F22" s="77">
        <v>48.37</v>
      </c>
      <c r="G22" s="77"/>
      <c r="H22" s="92"/>
    </row>
    <row r="23" ht="19.9" customHeight="1" spans="1:8">
      <c r="A23" s="94" t="s">
        <v>204</v>
      </c>
      <c r="B23" s="94" t="s">
        <v>256</v>
      </c>
      <c r="C23" s="95" t="s">
        <v>295</v>
      </c>
      <c r="D23" s="96" t="s">
        <v>296</v>
      </c>
      <c r="E23" s="77">
        <v>24.19</v>
      </c>
      <c r="F23" s="77">
        <v>24.19</v>
      </c>
      <c r="G23" s="77"/>
      <c r="H23" s="92"/>
    </row>
    <row r="24" ht="19.9" customHeight="1" spans="1:8">
      <c r="A24" s="94" t="s">
        <v>204</v>
      </c>
      <c r="B24" s="94" t="s">
        <v>297</v>
      </c>
      <c r="C24" s="95" t="s">
        <v>298</v>
      </c>
      <c r="D24" s="97" t="s">
        <v>299</v>
      </c>
      <c r="E24" s="77">
        <v>18.44</v>
      </c>
      <c r="F24" s="77">
        <v>18.44</v>
      </c>
      <c r="G24" s="77"/>
      <c r="H24" s="92"/>
    </row>
    <row r="25" ht="19.9" customHeight="1" spans="1:8">
      <c r="A25" s="94" t="s">
        <v>204</v>
      </c>
      <c r="B25" s="94" t="s">
        <v>300</v>
      </c>
      <c r="C25" s="95" t="s">
        <v>301</v>
      </c>
      <c r="D25" s="97" t="s">
        <v>302</v>
      </c>
      <c r="E25" s="77">
        <v>3.18</v>
      </c>
      <c r="F25" s="77">
        <v>3.18</v>
      </c>
      <c r="G25" s="77"/>
      <c r="H25" s="92"/>
    </row>
    <row r="26" ht="19.9" customHeight="1" spans="1:8">
      <c r="A26" s="94" t="s">
        <v>204</v>
      </c>
      <c r="B26" s="94" t="s">
        <v>223</v>
      </c>
      <c r="C26" s="95" t="s">
        <v>303</v>
      </c>
      <c r="D26" s="97" t="s">
        <v>304</v>
      </c>
      <c r="E26" s="77">
        <v>8.41</v>
      </c>
      <c r="F26" s="77">
        <v>8.41</v>
      </c>
      <c r="G26" s="77"/>
      <c r="H26" s="92"/>
    </row>
    <row r="27" ht="19.9" customHeight="1" spans="1:8">
      <c r="A27" s="94" t="s">
        <v>204</v>
      </c>
      <c r="B27" s="94" t="s">
        <v>223</v>
      </c>
      <c r="C27" s="95" t="s">
        <v>305</v>
      </c>
      <c r="D27" s="96" t="s">
        <v>306</v>
      </c>
      <c r="E27" s="77">
        <v>1.16</v>
      </c>
      <c r="F27" s="77">
        <v>1.16</v>
      </c>
      <c r="G27" s="77"/>
      <c r="H27" s="92"/>
    </row>
    <row r="28" ht="19.9" customHeight="1" spans="1:8">
      <c r="A28" s="94" t="s">
        <v>204</v>
      </c>
      <c r="B28" s="94" t="s">
        <v>223</v>
      </c>
      <c r="C28" s="95" t="s">
        <v>307</v>
      </c>
      <c r="D28" s="96" t="s">
        <v>308</v>
      </c>
      <c r="E28" s="77">
        <v>2.42</v>
      </c>
      <c r="F28" s="77">
        <v>2.42</v>
      </c>
      <c r="G28" s="77"/>
      <c r="H28" s="92"/>
    </row>
    <row r="29" ht="19.9" customHeight="1" spans="1:8">
      <c r="A29" s="94" t="s">
        <v>204</v>
      </c>
      <c r="B29" s="94" t="s">
        <v>223</v>
      </c>
      <c r="C29" s="95" t="s">
        <v>309</v>
      </c>
      <c r="D29" s="96" t="s">
        <v>310</v>
      </c>
      <c r="E29" s="77">
        <v>4.84</v>
      </c>
      <c r="F29" s="77">
        <v>4.84</v>
      </c>
      <c r="G29" s="77"/>
      <c r="H29" s="92"/>
    </row>
    <row r="30" ht="19.9" customHeight="1" spans="1:8">
      <c r="A30" s="94" t="s">
        <v>204</v>
      </c>
      <c r="B30" s="94" t="s">
        <v>311</v>
      </c>
      <c r="C30" s="95" t="s">
        <v>312</v>
      </c>
      <c r="D30" s="97" t="s">
        <v>313</v>
      </c>
      <c r="E30" s="77">
        <v>41.88</v>
      </c>
      <c r="F30" s="77">
        <v>41.88</v>
      </c>
      <c r="G30" s="77"/>
      <c r="H30" s="92"/>
    </row>
    <row r="31" ht="19.9" customHeight="1" spans="1:8">
      <c r="A31" s="94" t="s">
        <v>55</v>
      </c>
      <c r="B31" s="94" t="s">
        <v>55</v>
      </c>
      <c r="C31" s="95" t="s">
        <v>314</v>
      </c>
      <c r="D31" s="96" t="s">
        <v>315</v>
      </c>
      <c r="E31" s="77">
        <v>59.26</v>
      </c>
      <c r="F31" s="77">
        <v>15</v>
      </c>
      <c r="G31" s="77">
        <v>44.26</v>
      </c>
      <c r="H31" s="92"/>
    </row>
    <row r="32" ht="19.9" customHeight="1" spans="1:8">
      <c r="A32" s="94" t="s">
        <v>240</v>
      </c>
      <c r="B32" s="94" t="s">
        <v>267</v>
      </c>
      <c r="C32" s="95" t="s">
        <v>316</v>
      </c>
      <c r="D32" s="96" t="s">
        <v>317</v>
      </c>
      <c r="E32" s="77">
        <v>20.88</v>
      </c>
      <c r="F32" s="77"/>
      <c r="G32" s="77">
        <v>20.88</v>
      </c>
      <c r="H32" s="92"/>
    </row>
    <row r="33" ht="19.9" customHeight="1" spans="1:8">
      <c r="A33" s="94" t="s">
        <v>240</v>
      </c>
      <c r="B33" s="94" t="s">
        <v>318</v>
      </c>
      <c r="C33" s="95" t="s">
        <v>319</v>
      </c>
      <c r="D33" s="96" t="s">
        <v>320</v>
      </c>
      <c r="E33" s="77">
        <v>0.09</v>
      </c>
      <c r="F33" s="77"/>
      <c r="G33" s="77">
        <v>0.09</v>
      </c>
      <c r="H33" s="92"/>
    </row>
    <row r="34" ht="19.9" customHeight="1" spans="1:8">
      <c r="A34" s="94" t="s">
        <v>240</v>
      </c>
      <c r="B34" s="94" t="s">
        <v>281</v>
      </c>
      <c r="C34" s="95" t="s">
        <v>321</v>
      </c>
      <c r="D34" s="96" t="s">
        <v>322</v>
      </c>
      <c r="E34" s="77">
        <v>0.8</v>
      </c>
      <c r="F34" s="77"/>
      <c r="G34" s="77">
        <v>0.8</v>
      </c>
      <c r="H34" s="92"/>
    </row>
    <row r="35" ht="19.9" customHeight="1" spans="1:8">
      <c r="A35" s="94" t="s">
        <v>240</v>
      </c>
      <c r="B35" s="94" t="s">
        <v>211</v>
      </c>
      <c r="C35" s="95" t="s">
        <v>323</v>
      </c>
      <c r="D35" s="96" t="s">
        <v>324</v>
      </c>
      <c r="E35" s="77">
        <v>2.71</v>
      </c>
      <c r="F35" s="77"/>
      <c r="G35" s="77">
        <v>2.71</v>
      </c>
      <c r="H35" s="92"/>
    </row>
    <row r="36" ht="19.9" customHeight="1" spans="1:8">
      <c r="A36" s="94" t="s">
        <v>240</v>
      </c>
      <c r="B36" s="94" t="s">
        <v>300</v>
      </c>
      <c r="C36" s="95" t="s">
        <v>325</v>
      </c>
      <c r="D36" s="96" t="s">
        <v>326</v>
      </c>
      <c r="E36" s="77">
        <v>8</v>
      </c>
      <c r="F36" s="77"/>
      <c r="G36" s="77">
        <v>8</v>
      </c>
      <c r="H36" s="92"/>
    </row>
    <row r="37" ht="19.9" customHeight="1" spans="1:8">
      <c r="A37" s="94" t="s">
        <v>240</v>
      </c>
      <c r="B37" s="94" t="s">
        <v>327</v>
      </c>
      <c r="C37" s="95" t="s">
        <v>328</v>
      </c>
      <c r="D37" s="96" t="s">
        <v>329</v>
      </c>
      <c r="E37" s="77">
        <v>0.72</v>
      </c>
      <c r="F37" s="77"/>
      <c r="G37" s="77">
        <v>0.72</v>
      </c>
      <c r="H37" s="92"/>
    </row>
    <row r="38" ht="19.9" customHeight="1" spans="1:8">
      <c r="A38" s="94" t="s">
        <v>240</v>
      </c>
      <c r="B38" s="94" t="s">
        <v>241</v>
      </c>
      <c r="C38" s="95" t="s">
        <v>330</v>
      </c>
      <c r="D38" s="96" t="s">
        <v>331</v>
      </c>
      <c r="E38" s="77">
        <v>15</v>
      </c>
      <c r="F38" s="77">
        <v>15</v>
      </c>
      <c r="G38" s="77"/>
      <c r="H38" s="92"/>
    </row>
    <row r="39" ht="19.9" customHeight="1" spans="1:8">
      <c r="A39" s="94" t="s">
        <v>240</v>
      </c>
      <c r="B39" s="94" t="s">
        <v>241</v>
      </c>
      <c r="C39" s="95" t="s">
        <v>332</v>
      </c>
      <c r="D39" s="96" t="s">
        <v>333</v>
      </c>
      <c r="E39" s="77">
        <v>15</v>
      </c>
      <c r="F39" s="77">
        <v>15</v>
      </c>
      <c r="G39" s="77"/>
      <c r="H39" s="92"/>
    </row>
    <row r="40" ht="19.9" customHeight="1" spans="1:8">
      <c r="A40" s="94" t="s">
        <v>240</v>
      </c>
      <c r="B40" s="94" t="s">
        <v>334</v>
      </c>
      <c r="C40" s="95" t="s">
        <v>335</v>
      </c>
      <c r="D40" s="96" t="s">
        <v>336</v>
      </c>
      <c r="E40" s="77">
        <v>3</v>
      </c>
      <c r="F40" s="77"/>
      <c r="G40" s="77">
        <v>3</v>
      </c>
      <c r="H40" s="92"/>
    </row>
    <row r="41" ht="19.9" customHeight="1" spans="1:8">
      <c r="A41" s="94" t="s">
        <v>240</v>
      </c>
      <c r="B41" s="94" t="s">
        <v>247</v>
      </c>
      <c r="C41" s="95" t="s">
        <v>337</v>
      </c>
      <c r="D41" s="96" t="s">
        <v>338</v>
      </c>
      <c r="E41" s="77">
        <v>8.06</v>
      </c>
      <c r="F41" s="77"/>
      <c r="G41" s="77">
        <v>8.06</v>
      </c>
      <c r="H41" s="92"/>
    </row>
    <row r="42" ht="19.9" customHeight="1" spans="1:8">
      <c r="A42" s="94" t="s">
        <v>240</v>
      </c>
      <c r="B42" s="94" t="s">
        <v>247</v>
      </c>
      <c r="C42" s="95" t="s">
        <v>339</v>
      </c>
      <c r="D42" s="96" t="s">
        <v>340</v>
      </c>
      <c r="E42" s="77">
        <v>8.06</v>
      </c>
      <c r="F42" s="77"/>
      <c r="G42" s="77">
        <v>8.06</v>
      </c>
      <c r="H42" s="92"/>
    </row>
    <row r="43" ht="19.9" customHeight="1" spans="1:8">
      <c r="A43" s="94" t="s">
        <v>55</v>
      </c>
      <c r="B43" s="94" t="s">
        <v>55</v>
      </c>
      <c r="C43" s="95" t="s">
        <v>341</v>
      </c>
      <c r="D43" s="96" t="s">
        <v>342</v>
      </c>
      <c r="E43" s="77">
        <v>13.29</v>
      </c>
      <c r="F43" s="77">
        <v>13.29</v>
      </c>
      <c r="G43" s="77"/>
      <c r="H43" s="92"/>
    </row>
    <row r="44" ht="19.9" customHeight="1" spans="1:8">
      <c r="A44" s="94" t="s">
        <v>252</v>
      </c>
      <c r="B44" s="94" t="s">
        <v>318</v>
      </c>
      <c r="C44" s="95" t="s">
        <v>343</v>
      </c>
      <c r="D44" s="96" t="s">
        <v>344</v>
      </c>
      <c r="E44" s="77">
        <v>1.86</v>
      </c>
      <c r="F44" s="77">
        <v>1.86</v>
      </c>
      <c r="G44" s="77"/>
      <c r="H44" s="92"/>
    </row>
    <row r="45" ht="19.9" customHeight="1" spans="1:8">
      <c r="A45" s="94" t="s">
        <v>252</v>
      </c>
      <c r="B45" s="94" t="s">
        <v>256</v>
      </c>
      <c r="C45" s="95" t="s">
        <v>345</v>
      </c>
      <c r="D45" s="96" t="s">
        <v>346</v>
      </c>
      <c r="E45" s="77">
        <v>0.03</v>
      </c>
      <c r="F45" s="77">
        <v>0.03</v>
      </c>
      <c r="G45" s="77"/>
      <c r="H45" s="92"/>
    </row>
    <row r="46" ht="19.9" customHeight="1" spans="1:8">
      <c r="A46" s="94" t="s">
        <v>252</v>
      </c>
      <c r="B46" s="94" t="s">
        <v>256</v>
      </c>
      <c r="C46" s="95" t="s">
        <v>347</v>
      </c>
      <c r="D46" s="96" t="s">
        <v>348</v>
      </c>
      <c r="E46" s="77">
        <v>0.03</v>
      </c>
      <c r="F46" s="77">
        <v>0.03</v>
      </c>
      <c r="G46" s="77"/>
      <c r="H46" s="92"/>
    </row>
    <row r="47" ht="19.9" customHeight="1" spans="1:8">
      <c r="A47" s="94" t="s">
        <v>252</v>
      </c>
      <c r="B47" s="94" t="s">
        <v>250</v>
      </c>
      <c r="C47" s="95" t="s">
        <v>349</v>
      </c>
      <c r="D47" s="96" t="s">
        <v>350</v>
      </c>
      <c r="E47" s="77">
        <v>11.4</v>
      </c>
      <c r="F47" s="77">
        <v>11.4</v>
      </c>
      <c r="G47" s="77"/>
      <c r="H47" s="92"/>
    </row>
    <row r="48" ht="8.45" customHeight="1" spans="1:8">
      <c r="A48" s="80"/>
      <c r="B48" s="80"/>
      <c r="C48" s="98"/>
      <c r="D48" s="80"/>
      <c r="E48" s="80"/>
      <c r="F48" s="80"/>
      <c r="G48" s="80"/>
      <c r="H48" s="99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</cp:lastModifiedBy>
  <dcterms:created xsi:type="dcterms:W3CDTF">2023-02-14T07:40:00Z</dcterms:created>
  <dcterms:modified xsi:type="dcterms:W3CDTF">2023-03-02T07:17:35Z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52D08AAC29744997BA53F7633C09E631</vt:lpwstr>
  </property>
</Properties>
</file>