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项目支出绩效自评表" sheetId="1" r:id="rId1"/>
    <sheet name="Sheet1" sheetId="2" r:id="rId2"/>
    <sheet name="Sheet2" sheetId="3" r:id="rId3"/>
  </sheets>
  <definedNames>
    <definedName name="_xlnm.Print_Area" localSheetId="0">项目支出绩效自评表!$A$1:$I$23</definedName>
  </definedNames>
  <calcPr calcId="144525"/>
</workbook>
</file>

<file path=xl/sharedStrings.xml><?xml version="1.0" encoding="utf-8"?>
<sst xmlns="http://schemas.openxmlformats.org/spreadsheetml/2006/main" count="61" uniqueCount="52">
  <si>
    <t>附件4</t>
  </si>
  <si>
    <t>区级项目支出绩效自评表</t>
  </si>
  <si>
    <t>项目名称：</t>
  </si>
  <si>
    <t>驻村工作队经费</t>
  </si>
  <si>
    <t>年度：</t>
  </si>
  <si>
    <t>2022年</t>
  </si>
  <si>
    <t>主管部门：</t>
  </si>
  <si>
    <t>区民宗局</t>
  </si>
  <si>
    <t>实施单位：</t>
  </si>
  <si>
    <t>项目资金（万元）</t>
  </si>
  <si>
    <t>全年预算数</t>
  </si>
  <si>
    <t>全年执行数</t>
  </si>
  <si>
    <t>预算执行率</t>
  </si>
  <si>
    <t>年度资金总额</t>
  </si>
  <si>
    <t>其中：财政拨款</t>
  </si>
  <si>
    <t>其他资金</t>
  </si>
  <si>
    <t>年度总体目标</t>
  </si>
  <si>
    <t>预期目标</t>
  </si>
  <si>
    <t>实际完成情况</t>
  </si>
  <si>
    <t>聚焦“建强村党组织、推进强村富民、提升治理水平、为民办事服务”四项职责任务，不断夯实基层堡垒、营造文明乡风，努力提升帮扶成色，切实做好驻村帮扶工作有效衔接。</t>
  </si>
  <si>
    <t>一是加强学习，提高自身素质。5月参加区组织的驻村工作队培训和党务理论培训，10月参加区委组织部举办的第二期帮扶干部“十佳代言”评选活动。参与村支两委、驻村工作队组织的各类学习活动。全面学习深入领悟认真贯彻党的二十大精神，加强惠民政策的学习，注重理论结合实际，在2022年初制定了符合村民意愿和适合本村发展的帮扶计划。
二是落实制度，保证真蹲实驻。认真参加驻村工作队组织学习省、市、区关于驻村工作的相关要求，并按照制定驻村工作考勤等制度并严格执行，全年共计出勤247天。全年开展两次（5月、10月）集中排查工作，未发现返贫致贫风险人员；及时的把国家扶贫政策和惠民政策宣传到位。
三是做好驻村工作的宣传，努力提高知晓率。不定期在川观新闻app更新驻村工作动态，配合公开驻村干部信息，努力提高驻村工作队的知晓率。
四是协调帮扶干部做好入户工作。调动帮扶责任人帮扶热情，常态化开展入户走访，认真落实疫情防控、森林防火、安全生产、收入核实等工作，对于区级部门反馈风险线索以及村组干部反映的风险人员进行严格核实，按照程序研判上报。
五、完成乡村振兴建设信息录入工作。林丰村共录入村民信息459户1625人，为今后乡村建设工作提供有效依据；协同村“两委”完善各项资料，顺利迎接了巩固脱贫攻坚成果市级交叉检查考核和省级乡村振兴实绩考核交叉考核工作。</t>
  </si>
  <si>
    <t>一级指标</t>
  </si>
  <si>
    <t>二级指标</t>
  </si>
  <si>
    <t>三级指标</t>
  </si>
  <si>
    <t>年度指标值</t>
  </si>
  <si>
    <t>实际完成值</t>
  </si>
  <si>
    <t>分值/权重
（百分制）</t>
  </si>
  <si>
    <t>得分</t>
  </si>
  <si>
    <t>扣分原因分析</t>
  </si>
  <si>
    <t>得    分</t>
  </si>
  <si>
    <t>预算执行率（10分）</t>
  </si>
  <si>
    <t>产出指标</t>
  </si>
  <si>
    <t>数量指标</t>
  </si>
  <si>
    <t>下派驻村队员</t>
  </si>
  <si>
    <t>1人</t>
  </si>
  <si>
    <t>质量指标</t>
  </si>
  <si>
    <t>致富成果</t>
  </si>
  <si>
    <t>时效指标</t>
  </si>
  <si>
    <t>完成时限</t>
  </si>
  <si>
    <t>2022年内完成</t>
  </si>
  <si>
    <t>2022年已完成</t>
  </si>
  <si>
    <t>成本指标</t>
  </si>
  <si>
    <t>驻村工作队员吃住补助</t>
  </si>
  <si>
    <r>
      <rPr>
        <sz val="9"/>
        <rFont val="宋体"/>
        <charset val="134"/>
      </rPr>
      <t>50元</t>
    </r>
    <r>
      <rPr>
        <sz val="9"/>
        <rFont val="仿宋_GB2312"/>
        <charset val="134"/>
      </rPr>
      <t>·</t>
    </r>
    <r>
      <rPr>
        <sz val="9"/>
        <rFont val="宋体"/>
        <charset val="134"/>
      </rPr>
      <t>人/次</t>
    </r>
  </si>
  <si>
    <t>效益指标</t>
  </si>
  <si>
    <t>经济效益指标</t>
  </si>
  <si>
    <t>社会效益指标</t>
  </si>
  <si>
    <t>生态效益指标</t>
  </si>
  <si>
    <t>可持续影响指标</t>
  </si>
  <si>
    <t>满意度指标</t>
  </si>
  <si>
    <t>群众满意度、认可度</t>
  </si>
  <si>
    <t>说明：1.预算执行率得分=全年执行数/全年预算数*10分；
      2.“产出指标、效益指标、满意度指标”一共90分，对应的是一体化系统中单位编制的项目绩效目标。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</si>
</sst>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font>
    <font>
      <b/>
      <sz val="18"/>
      <color indexed="8"/>
      <name val="宋体"/>
      <charset val="134"/>
    </font>
    <font>
      <sz val="10"/>
      <color indexed="8"/>
      <name val="宋体"/>
      <charset val="134"/>
    </font>
    <font>
      <sz val="9"/>
      <color indexed="8"/>
      <name val="宋体"/>
      <charset val="134"/>
    </font>
    <font>
      <sz val="9"/>
      <color indexed="63"/>
      <name val="宋体"/>
      <charset val="134"/>
    </font>
    <font>
      <sz val="9"/>
      <name val="宋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9"/>
      <name val="仿宋_GB2312"/>
      <charset val="134"/>
    </font>
  </fonts>
  <fills count="1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3"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6" borderId="10" applyNumberFormat="0" applyFont="0" applyAlignment="0" applyProtection="0">
      <alignment vertical="center"/>
    </xf>
    <xf numFmtId="0" fontId="9" fillId="5"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9" fillId="7" borderId="0" applyNumberFormat="0" applyBorder="0" applyAlignment="0" applyProtection="0">
      <alignment vertical="center"/>
    </xf>
    <xf numFmtId="0" fontId="12" fillId="0" borderId="12" applyNumberFormat="0" applyFill="0" applyAlignment="0" applyProtection="0">
      <alignment vertical="center"/>
    </xf>
    <xf numFmtId="0" fontId="9" fillId="8" borderId="0" applyNumberFormat="0" applyBorder="0" applyAlignment="0" applyProtection="0">
      <alignment vertical="center"/>
    </xf>
    <xf numFmtId="0" fontId="18" fillId="2" borderId="13" applyNumberFormat="0" applyAlignment="0" applyProtection="0">
      <alignment vertical="center"/>
    </xf>
    <xf numFmtId="0" fontId="19" fillId="2" borderId="9" applyNumberFormat="0" applyAlignment="0" applyProtection="0">
      <alignment vertical="center"/>
    </xf>
    <xf numFmtId="0" fontId="20" fillId="9" borderId="14" applyNumberFormat="0" applyAlignment="0" applyProtection="0">
      <alignment vertical="center"/>
    </xf>
    <xf numFmtId="0" fontId="6" fillId="4" borderId="0" applyNumberFormat="0" applyBorder="0" applyAlignment="0" applyProtection="0">
      <alignment vertical="center"/>
    </xf>
    <xf numFmtId="0" fontId="9" fillId="10" borderId="0" applyNumberFormat="0" applyBorder="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3" borderId="0" applyNumberFormat="0" applyBorder="0" applyAlignment="0" applyProtection="0">
      <alignment vertical="center"/>
    </xf>
    <xf numFmtId="0" fontId="8" fillId="11" borderId="0" applyNumberFormat="0" applyBorder="0" applyAlignment="0" applyProtection="0">
      <alignment vertical="center"/>
    </xf>
    <xf numFmtId="0" fontId="6" fillId="12" borderId="0" applyNumberFormat="0" applyBorder="0" applyAlignment="0" applyProtection="0">
      <alignment vertical="center"/>
    </xf>
    <xf numFmtId="0" fontId="9" fillId="13" borderId="0" applyNumberFormat="0" applyBorder="0" applyAlignment="0" applyProtection="0">
      <alignment vertical="center"/>
    </xf>
    <xf numFmtId="0" fontId="6" fillId="14" borderId="0" applyNumberFormat="0" applyBorder="0" applyAlignment="0" applyProtection="0">
      <alignment vertical="center"/>
    </xf>
    <xf numFmtId="0" fontId="6" fillId="7"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9" fillId="13" borderId="0" applyNumberFormat="0" applyBorder="0" applyAlignment="0" applyProtection="0">
      <alignment vertical="center"/>
    </xf>
    <xf numFmtId="0" fontId="6" fillId="7" borderId="0" applyNumberFormat="0" applyBorder="0" applyAlignment="0" applyProtection="0">
      <alignment vertical="center"/>
    </xf>
    <xf numFmtId="0" fontId="9" fillId="7" borderId="0" applyNumberFormat="0" applyBorder="0" applyAlignment="0" applyProtection="0">
      <alignment vertical="center"/>
    </xf>
    <xf numFmtId="0" fontId="9" fillId="17" borderId="0" applyNumberFormat="0" applyBorder="0" applyAlignment="0" applyProtection="0">
      <alignment vertical="center"/>
    </xf>
    <xf numFmtId="0" fontId="6" fillId="4" borderId="0" applyNumberFormat="0" applyBorder="0" applyAlignment="0" applyProtection="0">
      <alignment vertical="center"/>
    </xf>
    <xf numFmtId="0" fontId="9" fillId="4" borderId="0" applyNumberFormat="0" applyBorder="0" applyAlignment="0" applyProtection="0">
      <alignment vertical="center"/>
    </xf>
  </cellStyleXfs>
  <cellXfs count="37">
    <xf numFmtId="0" fontId="0" fillId="0" borderId="0" xfId="0">
      <alignment vertical="center"/>
    </xf>
    <xf numFmtId="0" fontId="0" fillId="0" borderId="0" xfId="0" applyAlignment="1">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vertical="center"/>
    </xf>
    <xf numFmtId="0" fontId="5" fillId="0" borderId="1" xfId="0" applyFont="1" applyFill="1" applyBorder="1" applyAlignment="1">
      <alignment horizontal="center" vertical="center"/>
    </xf>
    <xf numFmtId="0" fontId="5" fillId="2" borderId="1" xfId="0" applyFont="1" applyFill="1" applyBorder="1" applyAlignment="1">
      <alignment horizontal="center" vertical="center"/>
    </xf>
    <xf numFmtId="9" fontId="5" fillId="2" borderId="1"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0" fillId="0" borderId="7" xfId="0" applyFont="1" applyBorder="1" applyAlignment="1">
      <alignment horizontal="left" vertical="center" wrapText="1"/>
    </xf>
    <xf numFmtId="0" fontId="0" fillId="0" borderId="7" xfId="0"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abSelected="1" topLeftCell="A11" workbookViewId="0">
      <selection activeCell="K12" sqref="K12"/>
    </sheetView>
  </sheetViews>
  <sheetFormatPr defaultColWidth="9" defaultRowHeight="13.5"/>
  <cols>
    <col min="1" max="1" width="13.3333333333333" customWidth="1"/>
    <col min="2" max="2" width="6.88333333333333" customWidth="1"/>
    <col min="3" max="3" width="9" customWidth="1"/>
    <col min="4" max="4" width="16.77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3</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1.5</v>
      </c>
      <c r="D7" s="11"/>
      <c r="E7" s="9">
        <v>1.5</v>
      </c>
      <c r="F7" s="11"/>
      <c r="G7" s="9">
        <f>E7/C7</f>
        <v>1</v>
      </c>
      <c r="H7" s="10"/>
      <c r="I7" s="11"/>
    </row>
    <row r="8" ht="20.4" customHeight="1" spans="1:9">
      <c r="A8" s="9" t="s">
        <v>14</v>
      </c>
      <c r="B8" s="11"/>
      <c r="C8" s="9">
        <v>1.5</v>
      </c>
      <c r="D8" s="11"/>
      <c r="E8" s="9">
        <v>1.5</v>
      </c>
      <c r="F8" s="11"/>
      <c r="G8" s="9">
        <f t="shared" ref="G8:G9" si="0">E8/C8</f>
        <v>1</v>
      </c>
      <c r="H8" s="10"/>
      <c r="I8" s="11"/>
    </row>
    <row r="9" ht="20.4" customHeight="1" spans="1:9">
      <c r="A9" s="9" t="s">
        <v>15</v>
      </c>
      <c r="B9" s="11"/>
      <c r="C9" s="9">
        <v>0</v>
      </c>
      <c r="D9" s="11"/>
      <c r="E9" s="9">
        <v>0</v>
      </c>
      <c r="F9" s="11"/>
      <c r="G9" s="9" t="e">
        <f t="shared" si="0"/>
        <v>#DIV/0!</v>
      </c>
      <c r="H9" s="10"/>
      <c r="I9" s="11"/>
    </row>
    <row r="10" ht="20.4" customHeight="1" spans="1:9">
      <c r="A10" s="8" t="s">
        <v>16</v>
      </c>
      <c r="B10" s="9" t="s">
        <v>17</v>
      </c>
      <c r="C10" s="10"/>
      <c r="D10" s="10"/>
      <c r="E10" s="11"/>
      <c r="F10" s="12" t="s">
        <v>18</v>
      </c>
      <c r="G10" s="12"/>
      <c r="H10" s="12"/>
      <c r="I10" s="12"/>
    </row>
    <row r="11" ht="333" customHeight="1" spans="1:9">
      <c r="A11" s="13"/>
      <c r="B11" s="14" t="s">
        <v>19</v>
      </c>
      <c r="C11" s="15"/>
      <c r="D11" s="15"/>
      <c r="E11" s="16"/>
      <c r="F11" s="17" t="s">
        <v>20</v>
      </c>
      <c r="G11" s="17"/>
      <c r="H11" s="17"/>
      <c r="I11" s="17"/>
    </row>
    <row r="12" ht="26.4" customHeight="1" spans="1:9">
      <c r="A12" s="18" t="s">
        <v>21</v>
      </c>
      <c r="B12" s="19" t="s">
        <v>22</v>
      </c>
      <c r="C12" s="20"/>
      <c r="D12" s="18" t="s">
        <v>23</v>
      </c>
      <c r="E12" s="18" t="s">
        <v>24</v>
      </c>
      <c r="F12" s="18" t="s">
        <v>25</v>
      </c>
      <c r="G12" s="21" t="s">
        <v>26</v>
      </c>
      <c r="H12" s="20" t="s">
        <v>27</v>
      </c>
      <c r="I12" s="35" t="s">
        <v>28</v>
      </c>
    </row>
    <row r="13" ht="20.4" customHeight="1" spans="1:9">
      <c r="A13" s="19" t="s">
        <v>29</v>
      </c>
      <c r="B13" s="22"/>
      <c r="C13" s="22"/>
      <c r="D13" s="22"/>
      <c r="E13" s="22"/>
      <c r="F13" s="20"/>
      <c r="G13" s="18">
        <f>SUM(G14:G23)</f>
        <v>100</v>
      </c>
      <c r="H13" s="18">
        <f>SUM(H14:H23)</f>
        <v>100</v>
      </c>
      <c r="I13" s="35"/>
    </row>
    <row r="14" ht="20.4" customHeight="1" spans="1:9">
      <c r="A14" s="23" t="s">
        <v>30</v>
      </c>
      <c r="B14" s="24"/>
      <c r="C14" s="24"/>
      <c r="D14" s="25"/>
      <c r="E14" s="26">
        <v>1</v>
      </c>
      <c r="F14" s="26">
        <v>1</v>
      </c>
      <c r="G14" s="18">
        <v>10</v>
      </c>
      <c r="H14" s="20">
        <v>10</v>
      </c>
      <c r="I14" s="36"/>
    </row>
    <row r="15" ht="20.4" customHeight="1" spans="1:9">
      <c r="A15" s="27" t="s">
        <v>31</v>
      </c>
      <c r="B15" s="23" t="s">
        <v>32</v>
      </c>
      <c r="C15" s="28"/>
      <c r="D15" s="29" t="s">
        <v>33</v>
      </c>
      <c r="E15" s="29" t="s">
        <v>34</v>
      </c>
      <c r="F15" s="29" t="s">
        <v>34</v>
      </c>
      <c r="G15" s="29">
        <v>20</v>
      </c>
      <c r="H15" s="29">
        <v>20</v>
      </c>
      <c r="I15" s="36"/>
    </row>
    <row r="16" ht="20.4" customHeight="1" spans="1:9">
      <c r="A16" s="27" t="s">
        <v>31</v>
      </c>
      <c r="B16" s="23" t="s">
        <v>35</v>
      </c>
      <c r="C16" s="28"/>
      <c r="D16" s="30" t="s">
        <v>36</v>
      </c>
      <c r="E16" s="31">
        <v>0.9</v>
      </c>
      <c r="F16" s="31">
        <v>0.9</v>
      </c>
      <c r="G16" s="29">
        <v>10</v>
      </c>
      <c r="H16" s="29">
        <v>10</v>
      </c>
      <c r="I16" s="36"/>
    </row>
    <row r="17" ht="20.4" customHeight="1" spans="1:9">
      <c r="A17" s="27" t="s">
        <v>31</v>
      </c>
      <c r="B17" s="23" t="s">
        <v>37</v>
      </c>
      <c r="C17" s="28"/>
      <c r="D17" s="30" t="s">
        <v>38</v>
      </c>
      <c r="E17" s="30" t="s">
        <v>39</v>
      </c>
      <c r="F17" s="30" t="s">
        <v>40</v>
      </c>
      <c r="G17" s="29">
        <v>10</v>
      </c>
      <c r="H17" s="32">
        <v>10</v>
      </c>
      <c r="I17" s="36"/>
    </row>
    <row r="18" ht="20.4" customHeight="1" spans="1:9">
      <c r="A18" s="27" t="s">
        <v>31</v>
      </c>
      <c r="B18" s="23" t="s">
        <v>41</v>
      </c>
      <c r="C18" s="28"/>
      <c r="D18" s="30" t="s">
        <v>42</v>
      </c>
      <c r="E18" s="30" t="s">
        <v>43</v>
      </c>
      <c r="F18" s="31">
        <v>1</v>
      </c>
      <c r="G18" s="29">
        <v>20</v>
      </c>
      <c r="H18" s="29">
        <v>20</v>
      </c>
      <c r="I18" s="36"/>
    </row>
    <row r="19" ht="20.4" customHeight="1" spans="1:9">
      <c r="A19" s="27" t="s">
        <v>44</v>
      </c>
      <c r="B19" s="23" t="s">
        <v>45</v>
      </c>
      <c r="C19" s="28"/>
      <c r="D19" s="30"/>
      <c r="E19" s="30"/>
      <c r="F19" s="30"/>
      <c r="G19" s="29"/>
      <c r="H19" s="32"/>
      <c r="I19" s="36"/>
    </row>
    <row r="20" ht="20.4" customHeight="1" spans="1:9">
      <c r="A20" s="27" t="s">
        <v>44</v>
      </c>
      <c r="B20" s="23" t="s">
        <v>46</v>
      </c>
      <c r="C20" s="28"/>
      <c r="D20" s="30"/>
      <c r="E20" s="30"/>
      <c r="F20" s="30"/>
      <c r="G20" s="29"/>
      <c r="H20" s="32"/>
      <c r="I20" s="36"/>
    </row>
    <row r="21" ht="20.4" customHeight="1" spans="1:9">
      <c r="A21" s="27" t="s">
        <v>44</v>
      </c>
      <c r="B21" s="23" t="s">
        <v>47</v>
      </c>
      <c r="C21" s="28"/>
      <c r="D21" s="30"/>
      <c r="E21" s="30"/>
      <c r="F21" s="30"/>
      <c r="G21" s="29"/>
      <c r="H21" s="32"/>
      <c r="I21" s="36"/>
    </row>
    <row r="22" ht="20.4" customHeight="1" spans="1:9">
      <c r="A22" s="27" t="s">
        <v>44</v>
      </c>
      <c r="B22" s="23" t="s">
        <v>48</v>
      </c>
      <c r="C22" s="28"/>
      <c r="D22" s="30"/>
      <c r="E22" s="30"/>
      <c r="F22" s="30"/>
      <c r="G22" s="29"/>
      <c r="H22" s="32"/>
      <c r="I22" s="36"/>
    </row>
    <row r="23" ht="20.4" customHeight="1" spans="1:9">
      <c r="A23" s="27" t="s">
        <v>49</v>
      </c>
      <c r="B23" s="23" t="s">
        <v>49</v>
      </c>
      <c r="C23" s="28"/>
      <c r="D23" s="30" t="s">
        <v>50</v>
      </c>
      <c r="E23" s="31">
        <v>0.9</v>
      </c>
      <c r="F23" s="31">
        <v>1</v>
      </c>
      <c r="G23" s="29">
        <v>30</v>
      </c>
      <c r="H23" s="29">
        <v>30</v>
      </c>
      <c r="I23" s="36"/>
    </row>
    <row r="24" ht="37.8" customHeight="1" spans="1:9">
      <c r="A24" s="33" t="s">
        <v>51</v>
      </c>
      <c r="B24" s="34"/>
      <c r="C24" s="34"/>
      <c r="D24" s="34"/>
      <c r="E24" s="34"/>
      <c r="F24" s="34"/>
      <c r="G24" s="34"/>
      <c r="H24" s="34"/>
      <c r="I24" s="34"/>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055555555556" right="0.393055555555556" top="0.393055555555556" bottom="0.393055555555556" header="0.313888888888889" footer="0.313888888888889"/>
  <pageSetup paperSize="9" scale="9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41" sqref="D4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项目支出绩效自评表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lenovo</cp:lastModifiedBy>
  <dcterms:created xsi:type="dcterms:W3CDTF">2020-04-19T13:25:00Z</dcterms:created>
  <cp:lastPrinted>2022-06-01T09:36:00Z</cp:lastPrinted>
  <dcterms:modified xsi:type="dcterms:W3CDTF">2023-05-19T03:05:46Z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F934477033D24016A9EC33DD4FD291A8</vt:lpwstr>
  </property>
  <property fmtid="{D5CDD505-2E9C-101B-9397-08002B2CF9AE}" pid="4" name="KSORubyTemplateID" linkTarget="0">
    <vt:lpwstr>20</vt:lpwstr>
  </property>
</Properties>
</file>