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465" activeTab="0"/>
  </bookViews>
  <sheets>
    <sheet name="2020年度部门整体绩效自评表" sheetId="1" r:id="rId1"/>
  </sheets>
  <definedNames/>
  <calcPr fullCalcOnLoad="1"/>
</workbook>
</file>

<file path=xl/sharedStrings.xml><?xml version="1.0" encoding="utf-8"?>
<sst xmlns="http://schemas.openxmlformats.org/spreadsheetml/2006/main" count="53" uniqueCount="46">
  <si>
    <t>附件1</t>
  </si>
  <si>
    <t>表格中有底色部分不可修改；表格中带括号部分，即单位可修改部分</t>
  </si>
  <si>
    <t>部门名称</t>
  </si>
  <si>
    <t>中国共产主义青年团乐山市金口河区委员会</t>
  </si>
  <si>
    <t>机构设置</t>
  </si>
  <si>
    <t>2020年末，我股独立编制（核算）机构1个，内设办公室</t>
  </si>
  <si>
    <t>主要职能职责</t>
  </si>
  <si>
    <t>（一）领导全区共青团工作；在区青联中发挥核心作用；指导区学联工作；受党的委托领导本区少先队工作；依法对区级青年社团和青少年教育、活动、服务阵地等进行归口管理或业务指导。（二）教育、引导本区团员青年高举邓小平理论伟大旗帜，贯彻党在社会主义初级阶段的基本路线；按照“三个代表”的要求，在金口河两个文明建设中培养和造就一代有理想、有道德、有文化、有纪律的社会主义事业建设者和接班人；积极为党输送新鲜血液。（三）适应金口河经济和社会发展的需要，围绕党的中心任务，组织开展形式多样、适合青少年特点、健康有益的活动；充分发挥青少年在两个文明建设中的生力军和突击队作用，满足青少年成长成才的需要。（四）调查研究本区青少年生存发展和青少年工作状况；参与制定并实施本区青少年工作和青少年事业发展规划；参与制定并实施本区有关青年和青年工作的政策；配合政府处理、协调和督办与本区青少年权益相关有事务；积极发挥共青团在政府和社会事务管理中的民主参与、民主监督作用。（五）协助党和政府做好本区在校学生、职业青年的教育、引导工作；以社区为依托，整合各种资源，为社区各类青少年群体提供服务和帮助，切实维护社会的安定团结。（六）开展青年统战工作，建立广泛的青年爱国统一战线，做好青年统战对象的团结、教育工作，维护、促进祖国统一和民族团结。（七）坚持以党建带团建，按照群众化、社会化、民主化和法制化的要求，加强本区基层团组织的建设，增强共青团组织的感召力、凝聚力和吸引力；积极运用信息技术，推动本区青少年工作手段的现代化。（八）加强机关建设，提高机关管理的科学化、规范化、制度化和信息化水平；大力选拔、培养和输送年轻干部。（九）承办区委、区政府交办的其他事项。</t>
  </si>
  <si>
    <t>部门资金使用情况
（万元）</t>
  </si>
  <si>
    <t>预算数</t>
  </si>
  <si>
    <t>决算数</t>
  </si>
  <si>
    <t>预算执行率</t>
  </si>
  <si>
    <t>一级指标</t>
  </si>
  <si>
    <t>二级指标</t>
  </si>
  <si>
    <t>三级指标</t>
  </si>
  <si>
    <t>年初预期值</t>
  </si>
  <si>
    <t>实际完成值</t>
  </si>
  <si>
    <t>分值</t>
  </si>
  <si>
    <t>得分</t>
  </si>
  <si>
    <t>扣分原因分析</t>
  </si>
  <si>
    <t>绩效情况</t>
  </si>
  <si>
    <t>得  分</t>
  </si>
  <si>
    <t>管理指标</t>
  </si>
  <si>
    <t>预算编制合理性</t>
  </si>
  <si>
    <t>（管理指标不设绩效指标，按指标评价内容直接评分）</t>
  </si>
  <si>
    <t>预算执行率=1，得10分；预算执行率&lt;1时，按预算执行率*10计算；2&gt;预算执行率&gt;1时，按（2-预算执行率）*10计算；预算执行率≥2时，不得分。</t>
  </si>
  <si>
    <t>预算执行率大于1，为1.05</t>
  </si>
  <si>
    <t>三公经费控制率</t>
  </si>
  <si>
    <t>财务管理制度健全性</t>
  </si>
  <si>
    <t>资金使用合规性</t>
  </si>
  <si>
    <t>政府采购规范性</t>
  </si>
  <si>
    <t>资产管理有效性</t>
  </si>
  <si>
    <t>履职情况</t>
  </si>
  <si>
    <t>完成情况</t>
  </si>
  <si>
    <t>（部门预期完成的收入金额、项目个数，质量，时效，成本等）</t>
  </si>
  <si>
    <t>（部门实际完成的收入金额、项目个数，质量，时效，成本等）</t>
  </si>
  <si>
    <t xml:space="preserve"> 团区委服务大局能力不够强，拳头项目不够多，工作优势有待凸显，对青年群体的新特点和对青年工作的阶段性特征把握不够准确，理论研究有待强化，引导青年的手段有待丰富。</t>
  </si>
  <si>
    <t>效益情况</t>
  </si>
  <si>
    <t>（部门预期取得的效益及受益人员满意度等）</t>
  </si>
  <si>
    <t>（部门实际取得的效益及受益人员满意度等）</t>
  </si>
  <si>
    <t>受益人员满意度为83%</t>
  </si>
  <si>
    <t>存在问题</t>
  </si>
  <si>
    <t>改进措施</t>
  </si>
  <si>
    <t xml:space="preserve">填报人：王婷                </t>
  </si>
  <si>
    <t>1.科学合理编制预算，严格执行预算。加强预算编制的前瞻性，按照新《预算法》及其实施条例的相关规定，按政策规定及本部门的发展规划，结合上一年度预算执行情况和本年度预算收支变化因素，科学、合理地编制本年预算草案，避免项目支出与基本支出划分不准或预算支出与实际执行出现较大偏差的情况，执行中确需调剂预算的，按规定程序报经批准。
2.完善管理制度，进一步加强资产管理。进一步贯彻落实中央八项规定，建立本部门“三公经费”等公务支出管理制度及厉行节约制度，加强经费审批和控制，规范支出标准与范围，并严格执行。严格按照《固定资产管理办法》的规定加强固定资产管理，及时登记、更新台账，加强资产卡片管理，年终前对各类实物资产进行全面盘点，确保账账、账实相符。
3.加强新行政单位会计制度和新预算法学习培训。加强新《预算法》、《行政单位会计制度》等学习培训，规范部门预算收支核算，一是制定和完善基本支出、项目支出等各项支出标准，严格按项目和进度执行预算，增强预算的约束力和严肃性。二是落实预算执行分析，及时了解预算执行差异，合理调整、纠正预算执行偏差，切实提高部门预算收支管理水平。</t>
  </si>
  <si>
    <t>2020年度部门整体绩效自评表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</si>
</sst>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1"/>
      <color indexed="8"/>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24"/>
      <color indexed="8"/>
      <name val="宋体"/>
      <family val="0"/>
    </font>
    <font>
      <b/>
      <sz val="12"/>
      <color indexed="8"/>
      <name val="宋体"/>
      <family val="0"/>
    </font>
    <font>
      <sz val="12"/>
      <color indexed="8"/>
      <name val="宋体"/>
      <family val="0"/>
    </font>
    <font>
      <sz val="9"/>
      <name val="等线"/>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宋体"/>
      <family val="0"/>
    </font>
    <font>
      <b/>
      <sz val="12"/>
      <color theme="1"/>
      <name val="宋体"/>
      <family val="0"/>
    </font>
    <font>
      <b/>
      <sz val="24"/>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tint="-0.04997999966144562"/>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style="thin"/>
      <top style="thin"/>
      <bottom/>
    </border>
    <border>
      <left style="thin"/>
      <right style="thin"/>
      <top/>
      <bottom/>
    </border>
    <border>
      <left style="thin"/>
      <right/>
      <top/>
      <bottom/>
    </border>
    <border>
      <left style="thin"/>
      <right/>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38">
    <xf numFmtId="0" fontId="0" fillId="0" borderId="0" xfId="0" applyFont="1" applyAlignment="1">
      <alignment/>
    </xf>
    <xf numFmtId="0" fontId="0" fillId="0" borderId="0" xfId="0" applyBorder="1" applyAlignment="1">
      <alignment/>
    </xf>
    <xf numFmtId="0" fontId="37" fillId="0" borderId="0" xfId="0" applyFont="1" applyAlignment="1">
      <alignment/>
    </xf>
    <xf numFmtId="0" fontId="43" fillId="0" borderId="10" xfId="0" applyFont="1" applyBorder="1" applyAlignment="1">
      <alignment horizontal="center" vertical="center"/>
    </xf>
    <xf numFmtId="0" fontId="44" fillId="0" borderId="11" xfId="0" applyFont="1" applyBorder="1" applyAlignment="1">
      <alignment horizontal="center" vertical="center" wrapText="1"/>
    </xf>
    <xf numFmtId="0" fontId="44" fillId="0" borderId="11" xfId="0" applyFont="1" applyBorder="1" applyAlignment="1">
      <alignment horizontal="center" vertical="center"/>
    </xf>
    <xf numFmtId="0" fontId="44" fillId="4" borderId="11" xfId="0" applyFont="1" applyFill="1" applyBorder="1" applyAlignment="1">
      <alignment horizontal="center" vertical="center"/>
    </xf>
    <xf numFmtId="0" fontId="43" fillId="4" borderId="10" xfId="0" applyFont="1" applyFill="1" applyBorder="1" applyAlignment="1">
      <alignment horizontal="center" vertical="center"/>
    </xf>
    <xf numFmtId="0" fontId="43" fillId="0" borderId="10" xfId="0" applyFont="1" applyBorder="1" applyAlignment="1">
      <alignment vertical="center"/>
    </xf>
    <xf numFmtId="0" fontId="43" fillId="0" borderId="10" xfId="0" applyFont="1" applyBorder="1" applyAlignment="1">
      <alignment horizontal="center" vertical="center" wrapText="1"/>
    </xf>
    <xf numFmtId="0" fontId="44" fillId="0" borderId="0" xfId="0" applyFont="1" applyBorder="1" applyAlignment="1">
      <alignment vertical="top"/>
    </xf>
    <xf numFmtId="0" fontId="45" fillId="0" borderId="0" xfId="0" applyFont="1" applyBorder="1" applyAlignment="1">
      <alignment horizontal="center" vertical="center"/>
    </xf>
    <xf numFmtId="0" fontId="44" fillId="0" borderId="10" xfId="0" applyFont="1" applyBorder="1" applyAlignment="1">
      <alignment horizontal="center" vertical="center"/>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2"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justify" vertical="center" wrapText="1"/>
    </xf>
    <xf numFmtId="0" fontId="44" fillId="0" borderId="13" xfId="0" applyFont="1" applyBorder="1" applyAlignment="1">
      <alignment horizontal="justify" vertical="center" wrapText="1"/>
    </xf>
    <xf numFmtId="0" fontId="44" fillId="0" borderId="14" xfId="0" applyFont="1" applyBorder="1" applyAlignment="1">
      <alignment horizontal="justify" vertical="center" wrapText="1"/>
    </xf>
    <xf numFmtId="0" fontId="43" fillId="0" borderId="10" xfId="0" applyFont="1" applyBorder="1" applyAlignment="1">
      <alignment horizontal="center" vertical="center"/>
    </xf>
    <xf numFmtId="0" fontId="43" fillId="33" borderId="10" xfId="0" applyFont="1" applyFill="1" applyBorder="1" applyAlignment="1">
      <alignment horizontal="center" vertical="center"/>
    </xf>
    <xf numFmtId="0" fontId="44"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lignment horizontal="justify" vertical="center" wrapText="1"/>
    </xf>
    <xf numFmtId="0" fontId="43" fillId="0" borderId="10" xfId="0" applyFont="1" applyBorder="1" applyAlignment="1">
      <alignment horizontal="right" vertical="center"/>
    </xf>
    <xf numFmtId="0" fontId="44" fillId="0" borderId="17"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10"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J22"/>
  <sheetViews>
    <sheetView showGridLines="0" tabSelected="1" zoomScale="85" zoomScaleNormal="85" workbookViewId="0" topLeftCell="A1">
      <pane ySplit="3" topLeftCell="A4" activePane="bottomLeft" state="frozen"/>
      <selection pane="topLeft" activeCell="A1" sqref="A1"/>
      <selection pane="bottomLeft" activeCell="A3" sqref="A3:I3"/>
    </sheetView>
  </sheetViews>
  <sheetFormatPr defaultColWidth="9.00390625" defaultRowHeight="15"/>
  <cols>
    <col min="1" max="1" width="10.421875" style="0" customWidth="1"/>
    <col min="2" max="2" width="13.8515625" style="0" customWidth="1"/>
    <col min="3" max="3" width="20.8515625" style="0" customWidth="1"/>
    <col min="4" max="4" width="27.00390625" style="0" customWidth="1"/>
    <col min="5" max="5" width="28.28125" style="0" customWidth="1"/>
    <col min="6" max="6" width="32.140625" style="0" customWidth="1"/>
    <col min="7" max="7" width="9.421875" style="0" customWidth="1"/>
    <col min="8" max="8" width="12.7109375" style="0" customWidth="1"/>
    <col min="9" max="9" width="21.7109375" style="0" customWidth="1"/>
  </cols>
  <sheetData>
    <row r="1" ht="24.75" customHeight="1">
      <c r="A1" t="s">
        <v>0</v>
      </c>
    </row>
    <row r="2" ht="24.75" customHeight="1">
      <c r="A2" s="2" t="s">
        <v>1</v>
      </c>
    </row>
    <row r="3" spans="1:9" s="1" customFormat="1" ht="34.5" customHeight="1">
      <c r="A3" s="11" t="s">
        <v>45</v>
      </c>
      <c r="B3" s="11"/>
      <c r="C3" s="11"/>
      <c r="D3" s="11"/>
      <c r="E3" s="11"/>
      <c r="F3" s="11"/>
      <c r="G3" s="11"/>
      <c r="H3" s="11"/>
      <c r="I3" s="11"/>
    </row>
    <row r="4" spans="1:9" ht="29.25" customHeight="1">
      <c r="A4" s="12" t="s">
        <v>2</v>
      </c>
      <c r="B4" s="12"/>
      <c r="C4" s="13" t="s">
        <v>3</v>
      </c>
      <c r="D4" s="14"/>
      <c r="E4" s="14"/>
      <c r="F4" s="14"/>
      <c r="G4" s="14"/>
      <c r="H4" s="14"/>
      <c r="I4" s="15"/>
    </row>
    <row r="5" spans="1:9" ht="29.25" customHeight="1">
      <c r="A5" s="16" t="s">
        <v>4</v>
      </c>
      <c r="B5" s="17"/>
      <c r="C5" s="13" t="s">
        <v>5</v>
      </c>
      <c r="D5" s="14"/>
      <c r="E5" s="14"/>
      <c r="F5" s="14"/>
      <c r="G5" s="14"/>
      <c r="H5" s="14"/>
      <c r="I5" s="15"/>
    </row>
    <row r="6" spans="1:9" ht="169.5" customHeight="1">
      <c r="A6" s="16" t="s">
        <v>6</v>
      </c>
      <c r="B6" s="17"/>
      <c r="C6" s="18" t="s">
        <v>7</v>
      </c>
      <c r="D6" s="19"/>
      <c r="E6" s="19"/>
      <c r="F6" s="19"/>
      <c r="G6" s="19"/>
      <c r="H6" s="19"/>
      <c r="I6" s="20"/>
    </row>
    <row r="7" spans="1:10" ht="33" customHeight="1">
      <c r="A7" s="37" t="s">
        <v>8</v>
      </c>
      <c r="B7" s="37"/>
      <c r="C7" s="12" t="s">
        <v>9</v>
      </c>
      <c r="D7" s="12"/>
      <c r="E7" s="12" t="s">
        <v>10</v>
      </c>
      <c r="F7" s="12"/>
      <c r="G7" s="12" t="s">
        <v>11</v>
      </c>
      <c r="H7" s="12"/>
      <c r="I7" s="12"/>
      <c r="J7" s="10"/>
    </row>
    <row r="8" spans="1:10" ht="39" customHeight="1">
      <c r="A8" s="37"/>
      <c r="B8" s="37"/>
      <c r="C8" s="21">
        <v>205.57</v>
      </c>
      <c r="D8" s="21"/>
      <c r="E8" s="21">
        <v>216.4</v>
      </c>
      <c r="F8" s="21"/>
      <c r="G8" s="22">
        <f>E8/C8</f>
        <v>1.0526827844529845</v>
      </c>
      <c r="H8" s="22"/>
      <c r="I8" s="22"/>
      <c r="J8" s="10"/>
    </row>
    <row r="9" spans="1:9" ht="51" customHeight="1">
      <c r="A9" s="4" t="s">
        <v>12</v>
      </c>
      <c r="B9" s="4" t="s">
        <v>13</v>
      </c>
      <c r="C9" s="5" t="s">
        <v>14</v>
      </c>
      <c r="D9" s="5" t="s">
        <v>15</v>
      </c>
      <c r="E9" s="5" t="s">
        <v>16</v>
      </c>
      <c r="F9" s="5" t="s">
        <v>17</v>
      </c>
      <c r="G9" s="5" t="s">
        <v>18</v>
      </c>
      <c r="H9" s="23" t="s">
        <v>19</v>
      </c>
      <c r="I9" s="24"/>
    </row>
    <row r="10" spans="1:9" ht="42" customHeight="1">
      <c r="A10" s="32" t="s">
        <v>20</v>
      </c>
      <c r="B10" s="13" t="s">
        <v>21</v>
      </c>
      <c r="C10" s="14"/>
      <c r="D10" s="14"/>
      <c r="E10" s="15"/>
      <c r="F10" s="6">
        <f>SUM(F11:F19)</f>
        <v>100</v>
      </c>
      <c r="G10" s="6">
        <f>SUM(G11:G19)</f>
        <v>92.5</v>
      </c>
      <c r="H10" s="25"/>
      <c r="I10" s="26"/>
    </row>
    <row r="11" spans="1:9" ht="42" customHeight="1">
      <c r="A11" s="33"/>
      <c r="B11" s="34" t="s">
        <v>22</v>
      </c>
      <c r="C11" s="3" t="s">
        <v>23</v>
      </c>
      <c r="D11" s="27" t="s">
        <v>24</v>
      </c>
      <c r="E11" s="28"/>
      <c r="F11" s="7">
        <v>10</v>
      </c>
      <c r="G11" s="8">
        <v>10</v>
      </c>
      <c r="H11" s="29"/>
      <c r="I11" s="29"/>
    </row>
    <row r="12" spans="1:9" ht="45.75" customHeight="1">
      <c r="A12" s="33"/>
      <c r="B12" s="35"/>
      <c r="C12" s="3" t="s">
        <v>11</v>
      </c>
      <c r="D12" s="27" t="s">
        <v>25</v>
      </c>
      <c r="E12" s="28"/>
      <c r="F12" s="7">
        <v>10</v>
      </c>
      <c r="G12" s="8">
        <v>9.5</v>
      </c>
      <c r="H12" s="29" t="s">
        <v>26</v>
      </c>
      <c r="I12" s="29"/>
    </row>
    <row r="13" spans="1:9" ht="45.75" customHeight="1">
      <c r="A13" s="33"/>
      <c r="B13" s="35"/>
      <c r="C13" s="3" t="s">
        <v>27</v>
      </c>
      <c r="D13" s="27" t="s">
        <v>24</v>
      </c>
      <c r="E13" s="28"/>
      <c r="F13" s="7">
        <v>10</v>
      </c>
      <c r="G13" s="8">
        <v>10</v>
      </c>
      <c r="H13" s="25"/>
      <c r="I13" s="26"/>
    </row>
    <row r="14" spans="1:9" ht="39" customHeight="1">
      <c r="A14" s="33"/>
      <c r="B14" s="35"/>
      <c r="C14" s="9" t="s">
        <v>28</v>
      </c>
      <c r="D14" s="27" t="s">
        <v>24</v>
      </c>
      <c r="E14" s="28"/>
      <c r="F14" s="7">
        <v>5</v>
      </c>
      <c r="G14" s="8">
        <v>5</v>
      </c>
      <c r="H14" s="29"/>
      <c r="I14" s="29"/>
    </row>
    <row r="15" spans="1:9" ht="39" customHeight="1">
      <c r="A15" s="33"/>
      <c r="B15" s="35"/>
      <c r="C15" s="3" t="s">
        <v>29</v>
      </c>
      <c r="D15" s="27" t="s">
        <v>24</v>
      </c>
      <c r="E15" s="28"/>
      <c r="F15" s="7">
        <v>5</v>
      </c>
      <c r="G15" s="8">
        <v>5</v>
      </c>
      <c r="H15" s="29"/>
      <c r="I15" s="29"/>
    </row>
    <row r="16" spans="1:9" ht="39" customHeight="1">
      <c r="A16" s="33"/>
      <c r="B16" s="35"/>
      <c r="C16" s="3" t="s">
        <v>30</v>
      </c>
      <c r="D16" s="27" t="s">
        <v>24</v>
      </c>
      <c r="E16" s="28"/>
      <c r="F16" s="7">
        <v>5</v>
      </c>
      <c r="G16" s="8">
        <v>5</v>
      </c>
      <c r="H16" s="29"/>
      <c r="I16" s="29"/>
    </row>
    <row r="17" spans="1:9" ht="39" customHeight="1">
      <c r="A17" s="33"/>
      <c r="B17" s="36"/>
      <c r="C17" s="3" t="s">
        <v>31</v>
      </c>
      <c r="D17" s="27" t="s">
        <v>24</v>
      </c>
      <c r="E17" s="28"/>
      <c r="F17" s="7">
        <v>5</v>
      </c>
      <c r="G17" s="8">
        <v>5</v>
      </c>
      <c r="H17" s="29"/>
      <c r="I17" s="29"/>
    </row>
    <row r="18" spans="1:9" ht="47.25" customHeight="1">
      <c r="A18" s="33"/>
      <c r="B18" s="32" t="s">
        <v>32</v>
      </c>
      <c r="C18" s="3" t="s">
        <v>33</v>
      </c>
      <c r="D18" s="9" t="s">
        <v>34</v>
      </c>
      <c r="E18" s="9" t="s">
        <v>35</v>
      </c>
      <c r="F18" s="7">
        <v>20</v>
      </c>
      <c r="G18" s="8">
        <v>18</v>
      </c>
      <c r="H18" s="29" t="s">
        <v>36</v>
      </c>
      <c r="I18" s="29"/>
    </row>
    <row r="19" spans="1:9" ht="47.25" customHeight="1">
      <c r="A19" s="33"/>
      <c r="B19" s="33"/>
      <c r="C19" s="3" t="s">
        <v>37</v>
      </c>
      <c r="D19" s="9" t="s">
        <v>38</v>
      </c>
      <c r="E19" s="9" t="s">
        <v>39</v>
      </c>
      <c r="F19" s="7">
        <v>30</v>
      </c>
      <c r="G19" s="8">
        <v>25</v>
      </c>
      <c r="H19" s="25" t="s">
        <v>40</v>
      </c>
      <c r="I19" s="26"/>
    </row>
    <row r="20" spans="1:9" ht="33" customHeight="1">
      <c r="A20" s="12" t="s">
        <v>41</v>
      </c>
      <c r="B20" s="12"/>
      <c r="C20" s="30" t="s">
        <v>36</v>
      </c>
      <c r="D20" s="30"/>
      <c r="E20" s="30"/>
      <c r="F20" s="30"/>
      <c r="G20" s="30"/>
      <c r="H20" s="30"/>
      <c r="I20" s="30"/>
    </row>
    <row r="21" spans="1:9" ht="138.75" customHeight="1">
      <c r="A21" s="12" t="s">
        <v>42</v>
      </c>
      <c r="B21" s="12"/>
      <c r="C21" s="30" t="s">
        <v>44</v>
      </c>
      <c r="D21" s="30"/>
      <c r="E21" s="30"/>
      <c r="F21" s="30"/>
      <c r="G21" s="30"/>
      <c r="H21" s="30"/>
      <c r="I21" s="30"/>
    </row>
    <row r="22" spans="1:9" ht="28.5" customHeight="1">
      <c r="A22" s="31" t="s">
        <v>43</v>
      </c>
      <c r="B22" s="31"/>
      <c r="C22" s="31"/>
      <c r="D22" s="31"/>
      <c r="E22" s="31"/>
      <c r="F22" s="31"/>
      <c r="G22" s="31"/>
      <c r="H22" s="31"/>
      <c r="I22" s="31"/>
    </row>
  </sheetData>
  <sheetProtection/>
  <mergeCells count="41">
    <mergeCell ref="A7:B8"/>
    <mergeCell ref="A20:B20"/>
    <mergeCell ref="C20:I20"/>
    <mergeCell ref="A21:B21"/>
    <mergeCell ref="C21:I21"/>
    <mergeCell ref="A22:I22"/>
    <mergeCell ref="A10:A19"/>
    <mergeCell ref="B11:B17"/>
    <mergeCell ref="B18:B19"/>
    <mergeCell ref="D16:E16"/>
    <mergeCell ref="H16:I16"/>
    <mergeCell ref="D17:E17"/>
    <mergeCell ref="H17:I17"/>
    <mergeCell ref="H18:I18"/>
    <mergeCell ref="H19:I19"/>
    <mergeCell ref="D13:E13"/>
    <mergeCell ref="H13:I13"/>
    <mergeCell ref="D14:E14"/>
    <mergeCell ref="H14:I14"/>
    <mergeCell ref="D15:E15"/>
    <mergeCell ref="H15:I15"/>
    <mergeCell ref="H9:I9"/>
    <mergeCell ref="B10:E10"/>
    <mergeCell ref="H10:I10"/>
    <mergeCell ref="D11:E11"/>
    <mergeCell ref="H11:I11"/>
    <mergeCell ref="D12:E12"/>
    <mergeCell ref="H12:I12"/>
    <mergeCell ref="C7:D7"/>
    <mergeCell ref="E7:F7"/>
    <mergeCell ref="G7:I7"/>
    <mergeCell ref="C8:D8"/>
    <mergeCell ref="E8:F8"/>
    <mergeCell ref="G8:I8"/>
    <mergeCell ref="A3:I3"/>
    <mergeCell ref="A4:B4"/>
    <mergeCell ref="C4:I4"/>
    <mergeCell ref="A5:B5"/>
    <mergeCell ref="C5:I5"/>
    <mergeCell ref="A6:B6"/>
    <mergeCell ref="C6:I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VIP2</dc:creator>
  <cp:keywords/>
  <dc:description/>
  <cp:lastModifiedBy>罗尚先</cp:lastModifiedBy>
  <cp:lastPrinted>2021-03-25T04:24:04Z</cp:lastPrinted>
  <dcterms:created xsi:type="dcterms:W3CDTF">2015-06-05T18:17:20Z</dcterms:created>
  <dcterms:modified xsi:type="dcterms:W3CDTF">2023-08-11T03:28:47Z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